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827"/>
  <workbookPr codeName="ThisWorkbook" defaultThemeVersion="124226"/>
  <mc:AlternateContent xmlns:mc="http://schemas.openxmlformats.org/markup-compatibility/2006">
    <mc:Choice Requires="x15">
      <x15ac:absPath xmlns:x15ac="http://schemas.microsoft.com/office/spreadsheetml/2010/11/ac" url="\\192.168.1.201\保証\入会案内\入会案内送付用(2022.12)\入会希望会社送信用\"/>
    </mc:Choice>
  </mc:AlternateContent>
  <xr:revisionPtr revIDLastSave="0" documentId="8_{BB9467BA-AFE2-4FC1-A99F-435C9EEE39BA}" xr6:coauthVersionLast="47" xr6:coauthVersionMax="47" xr10:uidLastSave="{00000000-0000-0000-0000-000000000000}"/>
  <bookViews>
    <workbookView xWindow="390" yWindow="390" windowWidth="15990" windowHeight="14910"/>
  </bookViews>
  <sheets>
    <sheet name="保証契約申込書" sheetId="5" r:id="rId1"/>
    <sheet name="管理状況報告書" sheetId="1" r:id="rId2"/>
    <sheet name="契約先一覧" sheetId="2" r:id="rId3"/>
    <sheet name="分別管理方法記載番号" sheetId="3" r:id="rId4"/>
    <sheet name="分別管理ﾌﾛｰのﾊﾞﾘｴｰｼｮﾝ" sheetId="4" r:id="rId5"/>
  </sheets>
  <definedNames>
    <definedName name="_xlnm._FilterDatabase" localSheetId="2" hidden="1">契約先一覧!$A$9:$M$40</definedName>
    <definedName name="_Key1" hidden="1">#REF!</definedName>
    <definedName name="_Order1" hidden="1">255</definedName>
    <definedName name="_xlnm.Print_Area" localSheetId="1">管理状況報告書!$A$1:$K$37</definedName>
    <definedName name="_xlnm.Print_Area" localSheetId="2">契約先一覧!$A$1:$M$57</definedName>
    <definedName name="_xlnm.Print_Area" localSheetId="0">保証契約申込書!$A$1:$AA$38</definedName>
    <definedName name="Z_1FE82045_0ECD_4501_97F6_F89013248168_.wvu.FilterData" localSheetId="2" hidden="1">契約先一覧!$A$9:$M$40</definedName>
    <definedName name="Z_2EFBB82E_C08E_4AB6_BEDD_2171DD4A5929_.wvu.FilterData" localSheetId="2" hidden="1">契約先一覧!$A$9:$M$40</definedName>
    <definedName name="Z_397B5E91_002B_4726_9D8C_664040523986_.wvu.FilterData" localSheetId="2" hidden="1">契約先一覧!$A$9:$M$40</definedName>
    <definedName name="Z_52EA165D_3D4C_4987_BCC3_006A3C1032B4_.wvu.FilterData" localSheetId="2" hidden="1">契約先一覧!$A$9:$M$40</definedName>
    <definedName name="Z_52EA165D_3D4C_4987_BCC3_006A3C1032B4_.wvu.PrintArea" localSheetId="1" hidden="1">管理状況報告書!$A$1:$K$37</definedName>
    <definedName name="Z_52EA165D_3D4C_4987_BCC3_006A3C1032B4_.wvu.PrintArea" localSheetId="2" hidden="1">契約先一覧!$A$1:$M$57</definedName>
    <definedName name="Z_6DE280F7_1C26_475B_824F_AA098FF3969D_.wvu.FilterData" localSheetId="2" hidden="1">契約先一覧!$A$9:$M$40</definedName>
    <definedName name="Z_6DE280F7_1C26_475B_824F_AA098FF3969D_.wvu.PrintArea" localSheetId="1" hidden="1">管理状況報告書!$A$1:$K$37</definedName>
    <definedName name="Z_6DE280F7_1C26_475B_824F_AA098FF3969D_.wvu.PrintArea" localSheetId="2" hidden="1">契約先一覧!$A$1:$M$57</definedName>
    <definedName name="Z_7A1574C5_0B17_4C86_A6CF_4009AB32950F_.wvu.FilterData" localSheetId="2" hidden="1">契約先一覧!$A$9:$M$40</definedName>
    <definedName name="Z_7A1574C5_0B17_4C86_A6CF_4009AB32950F_.wvu.PrintArea" localSheetId="1" hidden="1">管理状況報告書!$A$1:$K$37</definedName>
    <definedName name="Z_7A1574C5_0B17_4C86_A6CF_4009AB32950F_.wvu.PrintArea" localSheetId="2" hidden="1">契約先一覧!$A$1:$M$57</definedName>
    <definedName name="Z_7BC77781_ABF5_4C20_8547_60E12720180D_.wvu.FilterData" localSheetId="2" hidden="1">契約先一覧!$A$9:$M$9</definedName>
    <definedName name="Z_7BC77781_ABF5_4C20_8547_60E12720180D_.wvu.PrintArea" localSheetId="1" hidden="1">管理状況報告書!$A$1:$K$37</definedName>
    <definedName name="Z_7BC77781_ABF5_4C20_8547_60E12720180D_.wvu.PrintArea" localSheetId="2" hidden="1">契約先一覧!$A$1:$M$57</definedName>
    <definedName name="Z_A3047079_33DC_4C58_8E6E_E3C308A98D6B_.wvu.FilterData" localSheetId="2" hidden="1">契約先一覧!$A$9:$M$40</definedName>
    <definedName name="Z_A3047079_33DC_4C58_8E6E_E3C308A98D6B_.wvu.PrintArea" localSheetId="1" hidden="1">管理状況報告書!$A$1:$K$37</definedName>
    <definedName name="Z_A3047079_33DC_4C58_8E6E_E3C308A98D6B_.wvu.PrintArea" localSheetId="2" hidden="1">契約先一覧!$A$1:$M$57</definedName>
    <definedName name="Z_B58FB264_ECC7_4AC9_8D57_E7C2A66AC1C9_.wvu.FilterData" localSheetId="2" hidden="1">契約先一覧!$A$9:$M$40</definedName>
  </definedNames>
  <calcPr calcId="191029"/>
  <customWorkbookViews>
    <customWorkbookView name="hiroe shimamura - 個人用ビュー" guid="{6DE280F7-1C26-475B-824F-AA098FF3969D}" mergeInterval="0" personalView="1" xWindow="38" yWindow="32" windowWidth="1677" windowHeight="947" activeSheetId="2"/>
    <customWorkbookView name="Administrator - 個人用ビュー" guid="{7A1574C5-0B17-4C86-A6CF-4009AB32950F}" mergeInterval="0" personalView="1" maximized="1" xWindow="-8" yWindow="-8" windowWidth="1936" windowHeight="1066" activeSheetId="2"/>
    <customWorkbookView name="中島 康文 - 個人用ビュー" guid="{7BC77781-ABF5-4C20-8547-60E12720180D}" mergeInterval="0" personalView="1" maximized="1" xWindow="-8" yWindow="-8" windowWidth="1382" windowHeight="744" activeSheetId="2"/>
    <customWorkbookView name="熊谷 奈美 - 個人用ビュー" guid="{A3047079-33DC-4C58-8E6E-E3C308A98D6B}" mergeInterval="0" personalView="1" maximized="1" xWindow="-8" yWindow="-8" windowWidth="1382" windowHeight="744" activeSheetId="2"/>
    <customWorkbookView name="yoko shimizu - 個人用ビュー" guid="{52EA165D-3D4C-4987-BCC3-006A3C1032B4}" mergeInterval="0" personalView="1" maximized="1" xWindow="-8" yWindow="-8" windowWidth="1936" windowHeight="105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0" i="2" l="1"/>
  <c r="H40" i="2"/>
  <c r="G4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H56" i="2"/>
  <c r="I33" i="1"/>
  <c r="I40" i="2"/>
  <c r="L51" i="2"/>
  <c r="F17" i="1"/>
  <c r="L43" i="2"/>
  <c r="L45" i="2"/>
  <c r="L44" i="2"/>
  <c r="M40" i="2"/>
  <c r="M43" i="2"/>
  <c r="D20" i="1"/>
  <c r="M44" i="2"/>
  <c r="D21" i="1"/>
  <c r="M45" i="2"/>
  <c r="D22" i="1"/>
  <c r="M46" i="2"/>
  <c r="D23" i="1"/>
  <c r="M47" i="2"/>
  <c r="M48" i="2"/>
  <c r="D25" i="1"/>
  <c r="M49" i="2"/>
  <c r="D26" i="1"/>
  <c r="M50" i="2"/>
  <c r="D27" i="1"/>
  <c r="M51" i="2"/>
  <c r="D28" i="1"/>
  <c r="M52" i="2"/>
  <c r="D29" i="1"/>
  <c r="M53" i="2"/>
  <c r="D30" i="1"/>
  <c r="M54" i="2"/>
  <c r="D31" i="1"/>
  <c r="M55" i="2"/>
  <c r="D32" i="1"/>
  <c r="M56" i="2"/>
  <c r="D33" i="1"/>
  <c r="K10" i="2"/>
  <c r="L10" i="2"/>
  <c r="G56" i="2"/>
  <c r="H33" i="1"/>
  <c r="F56" i="2"/>
  <c r="G33" i="1"/>
  <c r="E56" i="2"/>
  <c r="E33" i="1"/>
  <c r="G55" i="2"/>
  <c r="H32" i="1"/>
  <c r="F55" i="2"/>
  <c r="G32" i="1"/>
  <c r="E55" i="2"/>
  <c r="E32" i="1"/>
  <c r="G54" i="2"/>
  <c r="H31" i="1"/>
  <c r="F54" i="2"/>
  <c r="G31" i="1"/>
  <c r="E54" i="2"/>
  <c r="E31" i="1"/>
  <c r="G53" i="2"/>
  <c r="H30" i="1"/>
  <c r="F53" i="2"/>
  <c r="G30" i="1"/>
  <c r="E53" i="2"/>
  <c r="E30" i="1"/>
  <c r="G52" i="2"/>
  <c r="H29" i="1"/>
  <c r="F52" i="2"/>
  <c r="G29" i="1"/>
  <c r="E52" i="2"/>
  <c r="E29" i="1"/>
  <c r="G51" i="2"/>
  <c r="H28" i="1"/>
  <c r="F51" i="2"/>
  <c r="G28" i="1"/>
  <c r="E51" i="2"/>
  <c r="E28" i="1"/>
  <c r="G50" i="2"/>
  <c r="H27" i="1"/>
  <c r="E50" i="2"/>
  <c r="E27" i="1"/>
  <c r="G49" i="2"/>
  <c r="H26" i="1"/>
  <c r="F49" i="2"/>
  <c r="G26" i="1"/>
  <c r="E49" i="2"/>
  <c r="E26" i="1"/>
  <c r="G48" i="2"/>
  <c r="H25" i="1"/>
  <c r="F48" i="2"/>
  <c r="G25" i="1"/>
  <c r="E48" i="2"/>
  <c r="E25" i="1"/>
  <c r="G47" i="2"/>
  <c r="H24" i="1"/>
  <c r="E47" i="2"/>
  <c r="E24" i="1"/>
  <c r="G46" i="2"/>
  <c r="H23" i="1"/>
  <c r="E46" i="2"/>
  <c r="E23" i="1"/>
  <c r="G45" i="2"/>
  <c r="H22" i="1"/>
  <c r="F45" i="2"/>
  <c r="G22" i="1"/>
  <c r="E45" i="2"/>
  <c r="E22" i="1"/>
  <c r="G44" i="2"/>
  <c r="H21" i="1"/>
  <c r="F43" i="2"/>
  <c r="G20" i="1"/>
  <c r="F44" i="2"/>
  <c r="G21" i="1"/>
  <c r="F46" i="2"/>
  <c r="G23" i="1"/>
  <c r="F47" i="2"/>
  <c r="G24" i="1"/>
  <c r="E44" i="2"/>
  <c r="E21" i="1"/>
  <c r="G43" i="2"/>
  <c r="H20" i="1"/>
  <c r="E43" i="2"/>
  <c r="H51" i="2"/>
  <c r="I28" i="1"/>
  <c r="H52" i="2"/>
  <c r="I29" i="1"/>
  <c r="L52" i="2"/>
  <c r="H53" i="2"/>
  <c r="I30" i="1"/>
  <c r="L53" i="2"/>
  <c r="H54" i="2"/>
  <c r="I31" i="1"/>
  <c r="L54" i="2"/>
  <c r="H55" i="2"/>
  <c r="I32" i="1"/>
  <c r="L55" i="2"/>
  <c r="H43" i="2"/>
  <c r="I20" i="1"/>
  <c r="H44" i="2"/>
  <c r="I21" i="1"/>
  <c r="H45" i="2"/>
  <c r="I22" i="1"/>
  <c r="B5" i="2"/>
  <c r="B2" i="2"/>
  <c r="E40" i="2"/>
  <c r="F50" i="2"/>
  <c r="G27" i="1"/>
  <c r="F40" i="2"/>
  <c r="D24" i="1"/>
  <c r="N40" i="2"/>
  <c r="E57" i="2"/>
  <c r="D34" i="1"/>
  <c r="D36" i="1"/>
  <c r="L56" i="2"/>
  <c r="J28" i="1"/>
  <c r="L50" i="2"/>
  <c r="H46" i="2"/>
  <c r="I23" i="1"/>
  <c r="J23" i="1"/>
  <c r="H47" i="2"/>
  <c r="I24" i="1"/>
  <c r="J24" i="1"/>
  <c r="J22" i="1"/>
  <c r="J30" i="1"/>
  <c r="E20" i="1"/>
  <c r="E34" i="1"/>
  <c r="M57" i="2"/>
  <c r="H49" i="2"/>
  <c r="I26" i="1"/>
  <c r="J26" i="1"/>
  <c r="F57" i="2"/>
  <c r="J29" i="1"/>
  <c r="J31" i="1"/>
  <c r="J33" i="1"/>
  <c r="J21" i="1"/>
  <c r="L47" i="2"/>
  <c r="L48" i="2"/>
  <c r="G34" i="1"/>
  <c r="J20" i="1"/>
  <c r="H34" i="1"/>
  <c r="J32" i="1"/>
  <c r="L49" i="2"/>
  <c r="L40" i="2"/>
  <c r="L46" i="2"/>
  <c r="K40" i="2"/>
  <c r="H48" i="2"/>
  <c r="I25" i="1"/>
  <c r="J25" i="1"/>
  <c r="G57" i="2"/>
  <c r="H50" i="2"/>
  <c r="I27" i="1"/>
  <c r="J27" i="1"/>
  <c r="L57" i="2"/>
  <c r="I34" i="1"/>
  <c r="J34" i="1"/>
  <c r="D35" i="1"/>
  <c r="L23" i="5"/>
  <c r="H57" i="2"/>
  <c r="N57" i="2"/>
</calcChain>
</file>

<file path=xl/sharedStrings.xml><?xml version="1.0" encoding="utf-8"?>
<sst xmlns="http://schemas.openxmlformats.org/spreadsheetml/2006/main" count="152" uniqueCount="142">
  <si>
    <t>戸数</t>
    <rPh sb="0" eb="2">
      <t>コスウ</t>
    </rPh>
    <phoneticPr fontId="2"/>
  </si>
  <si>
    <t>管理費</t>
    <rPh sb="0" eb="2">
      <t>カンリ</t>
    </rPh>
    <rPh sb="2" eb="3">
      <t>ヒ</t>
    </rPh>
    <phoneticPr fontId="2"/>
  </si>
  <si>
    <t>修繕積立金</t>
    <rPh sb="0" eb="2">
      <t>シュウゼン</t>
    </rPh>
    <rPh sb="2" eb="4">
      <t>ツミタテ</t>
    </rPh>
    <rPh sb="4" eb="5">
      <t>キン</t>
    </rPh>
    <phoneticPr fontId="2"/>
  </si>
  <si>
    <t>戸数</t>
    <rPh sb="0" eb="2">
      <t>コスウ</t>
    </rPh>
    <phoneticPr fontId="3"/>
  </si>
  <si>
    <t>合計</t>
    <rPh sb="0" eb="2">
      <t>ゴウケイ</t>
    </rPh>
    <phoneticPr fontId="3"/>
  </si>
  <si>
    <t>管理組合名</t>
    <rPh sb="0" eb="2">
      <t>カンリ</t>
    </rPh>
    <rPh sb="2" eb="4">
      <t>クミアイ</t>
    </rPh>
    <rPh sb="4" eb="5">
      <t>メイ</t>
    </rPh>
    <phoneticPr fontId="3"/>
  </si>
  <si>
    <t>管理組合所在地</t>
    <rPh sb="0" eb="2">
      <t>カンリ</t>
    </rPh>
    <rPh sb="2" eb="4">
      <t>クミアイ</t>
    </rPh>
    <rPh sb="4" eb="7">
      <t>ショザイチ</t>
    </rPh>
    <phoneticPr fontId="3"/>
  </si>
  <si>
    <t>管理費</t>
    <rPh sb="0" eb="2">
      <t>カンリ</t>
    </rPh>
    <rPh sb="2" eb="3">
      <t>ヒ</t>
    </rPh>
    <phoneticPr fontId="3"/>
  </si>
  <si>
    <t>修繕積立金</t>
    <rPh sb="0" eb="2">
      <t>シュウゼン</t>
    </rPh>
    <rPh sb="2" eb="4">
      <t>ツミタテ</t>
    </rPh>
    <rPh sb="4" eb="5">
      <t>キン</t>
    </rPh>
    <phoneticPr fontId="3"/>
  </si>
  <si>
    <t>（○○管理組合、○○管理組合法人を明記）</t>
    <rPh sb="10" eb="12">
      <t>カンリ</t>
    </rPh>
    <rPh sb="12" eb="14">
      <t>クミアイ</t>
    </rPh>
    <rPh sb="14" eb="16">
      <t>ホウジン</t>
    </rPh>
    <rPh sb="17" eb="19">
      <t>メイキ</t>
    </rPh>
    <phoneticPr fontId="3"/>
  </si>
  <si>
    <t>(都道府県名から記入)</t>
    <rPh sb="1" eb="5">
      <t>トドウフケン</t>
    </rPh>
    <rPh sb="5" eb="6">
      <t>メイ</t>
    </rPh>
    <rPh sb="8" eb="10">
      <t>キニュウ</t>
    </rPh>
    <phoneticPr fontId="3"/>
  </si>
  <si>
    <t>会社名</t>
    <rPh sb="0" eb="3">
      <t>カイシャメイ</t>
    </rPh>
    <phoneticPr fontId="2"/>
  </si>
  <si>
    <t>部署名</t>
    <rPh sb="0" eb="2">
      <t>ブショ</t>
    </rPh>
    <rPh sb="2" eb="3">
      <t>メイ</t>
    </rPh>
    <phoneticPr fontId="2"/>
  </si>
  <si>
    <t>役職名</t>
    <rPh sb="0" eb="3">
      <t>ヤクショクメイ</t>
    </rPh>
    <phoneticPr fontId="2"/>
  </si>
  <si>
    <t>担当者名</t>
    <rPh sb="0" eb="4">
      <t>タントウシャメイ</t>
    </rPh>
    <phoneticPr fontId="2"/>
  </si>
  <si>
    <t>電話番号</t>
    <rPh sb="0" eb="2">
      <t>デンワ</t>
    </rPh>
    <rPh sb="2" eb="4">
      <t>バンゴウ</t>
    </rPh>
    <phoneticPr fontId="2"/>
  </si>
  <si>
    <t>FAX番号</t>
    <rPh sb="3" eb="5">
      <t>バンゴウ</t>
    </rPh>
    <phoneticPr fontId="2"/>
  </si>
  <si>
    <t>組合数</t>
    <rPh sb="0" eb="2">
      <t>クミアイ</t>
    </rPh>
    <rPh sb="2" eb="3">
      <t>スウ</t>
    </rPh>
    <phoneticPr fontId="2"/>
  </si>
  <si>
    <t>専用使用料</t>
    <rPh sb="0" eb="2">
      <t>センヨウ</t>
    </rPh>
    <rPh sb="2" eb="5">
      <t>シヨウリョウ</t>
    </rPh>
    <phoneticPr fontId="2"/>
  </si>
  <si>
    <t>合　計
管理費等１か月分(円)</t>
    <rPh sb="0" eb="1">
      <t>ゴウ</t>
    </rPh>
    <rPh sb="2" eb="3">
      <t>ケイ</t>
    </rPh>
    <rPh sb="4" eb="7">
      <t>カンリヒ</t>
    </rPh>
    <rPh sb="7" eb="8">
      <t>トウ</t>
    </rPh>
    <rPh sb="10" eb="11">
      <t>ゲツ</t>
    </rPh>
    <rPh sb="11" eb="12">
      <t>ブン</t>
    </rPh>
    <rPh sb="13" eb="14">
      <t>エン</t>
    </rPh>
    <phoneticPr fontId="2"/>
  </si>
  <si>
    <t>原則方式</t>
    <rPh sb="0" eb="2">
      <t>ゲンソク</t>
    </rPh>
    <rPh sb="2" eb="4">
      <t>ホウシキ</t>
    </rPh>
    <phoneticPr fontId="2"/>
  </si>
  <si>
    <t>収納代行方式</t>
    <rPh sb="0" eb="2">
      <t>シュウノウ</t>
    </rPh>
    <rPh sb="2" eb="4">
      <t>ダイコウ</t>
    </rPh>
    <rPh sb="4" eb="6">
      <t>ホウシキ</t>
    </rPh>
    <phoneticPr fontId="2"/>
  </si>
  <si>
    <t>支払一任代行方式</t>
    <rPh sb="0" eb="2">
      <t>シハライ</t>
    </rPh>
    <rPh sb="2" eb="4">
      <t>イチニン</t>
    </rPh>
    <rPh sb="4" eb="6">
      <t>ダイコウ</t>
    </rPh>
    <rPh sb="6" eb="8">
      <t>ホウシキ</t>
    </rPh>
    <phoneticPr fontId="2"/>
  </si>
  <si>
    <t>合　　計</t>
    <rPh sb="0" eb="1">
      <t>ゴウ</t>
    </rPh>
    <rPh sb="3" eb="4">
      <t>ケイ</t>
    </rPh>
    <phoneticPr fontId="2"/>
  </si>
  <si>
    <t>保証機構
会員番号</t>
    <rPh sb="0" eb="2">
      <t>ホショウ</t>
    </rPh>
    <rPh sb="2" eb="4">
      <t>キコウ</t>
    </rPh>
    <rPh sb="5" eb="7">
      <t>カイイン</t>
    </rPh>
    <rPh sb="7" eb="9">
      <t>バンゴウ</t>
    </rPh>
    <phoneticPr fontId="2"/>
  </si>
  <si>
    <t>管理
組合
№</t>
    <rPh sb="0" eb="2">
      <t>カンリ</t>
    </rPh>
    <rPh sb="3" eb="5">
      <t>クミアイ</t>
    </rPh>
    <phoneticPr fontId="3"/>
  </si>
  <si>
    <t>管理費</t>
    <rPh sb="0" eb="3">
      <t>カンリヒ</t>
    </rPh>
    <phoneticPr fontId="3"/>
  </si>
  <si>
    <t>専用使用料</t>
    <rPh sb="0" eb="2">
      <t>センヨウ</t>
    </rPh>
    <rPh sb="2" eb="5">
      <t>シヨウリョウ</t>
    </rPh>
    <phoneticPr fontId="3"/>
  </si>
  <si>
    <t>組合数</t>
    <rPh sb="0" eb="2">
      <t>クミアイ</t>
    </rPh>
    <rPh sb="2" eb="3">
      <t>スウ</t>
    </rPh>
    <phoneticPr fontId="3"/>
  </si>
  <si>
    <t>管理費等合計</t>
    <rPh sb="0" eb="2">
      <t>カンリ</t>
    </rPh>
    <rPh sb="2" eb="3">
      <t>ヒ</t>
    </rPh>
    <rPh sb="3" eb="4">
      <t>トウ</t>
    </rPh>
    <rPh sb="4" eb="6">
      <t>ゴウケイ</t>
    </rPh>
    <phoneticPr fontId="3"/>
  </si>
  <si>
    <t>　　　部分のみご入力ください。</t>
    <rPh sb="3" eb="5">
      <t>ブブン</t>
    </rPh>
    <rPh sb="8" eb="10">
      <t>ニュウリョク</t>
    </rPh>
    <phoneticPr fontId="2"/>
  </si>
  <si>
    <t>注)</t>
    <phoneticPr fontId="2"/>
  </si>
  <si>
    <r>
      <t>本表とあわせて
｢</t>
    </r>
    <r>
      <rPr>
        <sz val="9"/>
        <color indexed="14"/>
        <rFont val="ＭＳ ゴシック"/>
        <family val="3"/>
        <charset val="128"/>
      </rPr>
      <t>契約先一覧3月末現在</t>
    </r>
    <r>
      <rPr>
        <sz val="9"/>
        <rFont val="ＭＳ ゴシック"/>
        <family val="3"/>
        <charset val="128"/>
      </rPr>
      <t>｣
をご入力ください。</t>
    </r>
    <rPh sb="0" eb="1">
      <t>ホン</t>
    </rPh>
    <rPh sb="1" eb="2">
      <t>ヒョウ</t>
    </rPh>
    <rPh sb="23" eb="25">
      <t>ニュウリョク</t>
    </rPh>
    <phoneticPr fontId="2"/>
  </si>
  <si>
    <t>イの方法　　　　1</t>
    <rPh sb="2" eb="4">
      <t>ホウホウ</t>
    </rPh>
    <phoneticPr fontId="2"/>
  </si>
  <si>
    <t>ロの方法　　　 １</t>
    <rPh sb="2" eb="4">
      <t>ホウホウ</t>
    </rPh>
    <phoneticPr fontId="2"/>
  </si>
  <si>
    <t>ハの方法</t>
    <rPh sb="2" eb="4">
      <t>ホウホウ</t>
    </rPh>
    <phoneticPr fontId="2"/>
  </si>
  <si>
    <t>管理会社名</t>
    <phoneticPr fontId="3"/>
  </si>
  <si>
    <t>イ１</t>
    <phoneticPr fontId="3"/>
  </si>
  <si>
    <t>イ２</t>
    <phoneticPr fontId="3"/>
  </si>
  <si>
    <t>イ３</t>
    <phoneticPr fontId="3"/>
  </si>
  <si>
    <t>イ４</t>
    <phoneticPr fontId="3"/>
  </si>
  <si>
    <t>イ５</t>
    <phoneticPr fontId="3"/>
  </si>
  <si>
    <t>ロ１</t>
    <phoneticPr fontId="3"/>
  </si>
  <si>
    <t>ロ２</t>
    <phoneticPr fontId="3"/>
  </si>
  <si>
    <t>ロ３</t>
    <phoneticPr fontId="3"/>
  </si>
  <si>
    <t>ロ４</t>
    <phoneticPr fontId="3"/>
  </si>
  <si>
    <t>ロ５</t>
    <phoneticPr fontId="3"/>
  </si>
  <si>
    <t>ハ</t>
    <phoneticPr fontId="3"/>
  </si>
  <si>
    <t>　〃　　　　　 ２</t>
    <phoneticPr fontId="2"/>
  </si>
  <si>
    <t>　〃　　　　　 ３</t>
    <phoneticPr fontId="2"/>
  </si>
  <si>
    <t>　〃　　　　　 ４</t>
    <phoneticPr fontId="2"/>
  </si>
  <si>
    <t>　〃　　　　　 ５</t>
    <phoneticPr fontId="2"/>
  </si>
  <si>
    <t>　マンション管理組合契約先（追加）一覧における分別管理の方法については、別紙フローチャートのバリエーションを参考に、以下に定める方法にて記載番号をご記入下さい。</t>
    <rPh sb="6" eb="8">
      <t>カンリ</t>
    </rPh>
    <rPh sb="8" eb="10">
      <t>クミアイ</t>
    </rPh>
    <rPh sb="10" eb="13">
      <t>ケイヤクサキ</t>
    </rPh>
    <rPh sb="14" eb="16">
      <t>ツイカ</t>
    </rPh>
    <rPh sb="17" eb="19">
      <t>イチラン</t>
    </rPh>
    <rPh sb="23" eb="25">
      <t>ブンベツ</t>
    </rPh>
    <rPh sb="25" eb="27">
      <t>カンリ</t>
    </rPh>
    <rPh sb="28" eb="30">
      <t>ホウホウ</t>
    </rPh>
    <rPh sb="36" eb="38">
      <t>ベッシ</t>
    </rPh>
    <rPh sb="54" eb="56">
      <t>サンコウ</t>
    </rPh>
    <phoneticPr fontId="3"/>
  </si>
  <si>
    <t>記載番号</t>
    <rPh sb="0" eb="2">
      <t>キサイ</t>
    </rPh>
    <rPh sb="2" eb="4">
      <t>バンゴウ</t>
    </rPh>
    <phoneticPr fontId="3"/>
  </si>
  <si>
    <t>内　　　容</t>
    <rPh sb="0" eb="1">
      <t>ナイ</t>
    </rPh>
    <rPh sb="4" eb="5">
      <t>カタチ</t>
    </rPh>
    <phoneticPr fontId="3"/>
  </si>
  <si>
    <t>原則方式</t>
    <rPh sb="0" eb="2">
      <t>ゲンソク</t>
    </rPh>
    <rPh sb="2" eb="4">
      <t>ホウシキ</t>
    </rPh>
    <phoneticPr fontId="3"/>
  </si>
  <si>
    <t>収納代行方式</t>
    <rPh sb="0" eb="2">
      <t>シュウノウ</t>
    </rPh>
    <rPh sb="2" eb="4">
      <t>ダイコウ</t>
    </rPh>
    <rPh sb="4" eb="6">
      <t>ホウシキ</t>
    </rPh>
    <phoneticPr fontId="3"/>
  </si>
  <si>
    <t>支払一任代行方式</t>
    <rPh sb="0" eb="2">
      <t>シハライ</t>
    </rPh>
    <rPh sb="2" eb="4">
      <t>イチニン</t>
    </rPh>
    <rPh sb="4" eb="6">
      <t>ダイコウ</t>
    </rPh>
    <rPh sb="6" eb="8">
      <t>ホウシキ</t>
    </rPh>
    <phoneticPr fontId="3"/>
  </si>
  <si>
    <t>マンション管理適正化法第87条第2項第1号イに定める方法で、同条第3項に該当</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6" eb="38">
      <t>ガイトウ</t>
    </rPh>
    <phoneticPr fontId="3"/>
  </si>
  <si>
    <t>イ２</t>
    <phoneticPr fontId="3"/>
  </si>
  <si>
    <t>マンション管理適正化法第87条第2項第1号イに定める方法で、同条第3項第1号に非該当（会員が徴収）</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カイイン</t>
    </rPh>
    <rPh sb="46" eb="48">
      <t>チョウシュウ</t>
    </rPh>
    <phoneticPr fontId="3"/>
  </si>
  <si>
    <t>イ３</t>
    <phoneticPr fontId="3"/>
  </si>
  <si>
    <t>マンション管理適正化法第87条第2項第1号イに定める方法で、同条第3項第1号に非該当（会員と契約する集金代行会社等が徴収）</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カイイン</t>
    </rPh>
    <rPh sb="46" eb="48">
      <t>ケイヤク</t>
    </rPh>
    <rPh sb="50" eb="52">
      <t>シュウキン</t>
    </rPh>
    <rPh sb="52" eb="54">
      <t>ダイコウ</t>
    </rPh>
    <rPh sb="54" eb="56">
      <t>ガイシャ</t>
    </rPh>
    <rPh sb="56" eb="57">
      <t>トウ</t>
    </rPh>
    <rPh sb="58" eb="60">
      <t>チョウシュウ</t>
    </rPh>
    <phoneticPr fontId="3"/>
  </si>
  <si>
    <t>イ４</t>
    <phoneticPr fontId="3"/>
  </si>
  <si>
    <t>イ５</t>
    <phoneticPr fontId="3"/>
  </si>
  <si>
    <t>ロ１</t>
    <phoneticPr fontId="3"/>
  </si>
  <si>
    <t>マンション管理適正化法第87条第2項第1号ロに定める方法で、同条第3項に該当</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6" eb="38">
      <t>ガイトウ</t>
    </rPh>
    <phoneticPr fontId="3"/>
  </si>
  <si>
    <t>ロ２</t>
    <phoneticPr fontId="3"/>
  </si>
  <si>
    <t>マンション管理適正化法第87条第2項第1号ロに定める方法で、同条第3項第1号に非該当（会員が徴収）</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カイイン</t>
    </rPh>
    <rPh sb="46" eb="48">
      <t>チョウシュウ</t>
    </rPh>
    <phoneticPr fontId="3"/>
  </si>
  <si>
    <t>ロ３</t>
    <phoneticPr fontId="3"/>
  </si>
  <si>
    <t>マンション管理適正化法第87条第2項第1号ロに定める方法で、同条第3項第1号に非該当（会員と契約する集金代行会社等が徴収）</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カイイン</t>
    </rPh>
    <rPh sb="46" eb="48">
      <t>ケイヤク</t>
    </rPh>
    <rPh sb="50" eb="52">
      <t>シュウキン</t>
    </rPh>
    <rPh sb="52" eb="54">
      <t>ダイコウ</t>
    </rPh>
    <rPh sb="54" eb="56">
      <t>ガイシャ</t>
    </rPh>
    <rPh sb="56" eb="57">
      <t>トウ</t>
    </rPh>
    <rPh sb="58" eb="60">
      <t>チョウシュウ</t>
    </rPh>
    <phoneticPr fontId="3"/>
  </si>
  <si>
    <t>ロ４</t>
    <phoneticPr fontId="3"/>
  </si>
  <si>
    <t>ロ５</t>
    <phoneticPr fontId="3"/>
  </si>
  <si>
    <t>ハ</t>
    <phoneticPr fontId="3"/>
  </si>
  <si>
    <t>マンション管理適正化法第87条第2項第1号ハに定める方法</t>
    <rPh sb="11" eb="12">
      <t>ダイ</t>
    </rPh>
    <rPh sb="14" eb="15">
      <t>ジョウ</t>
    </rPh>
    <rPh sb="15" eb="16">
      <t>ダイ</t>
    </rPh>
    <rPh sb="17" eb="18">
      <t>コウ</t>
    </rPh>
    <rPh sb="18" eb="19">
      <t>ダイ</t>
    </rPh>
    <rPh sb="20" eb="21">
      <t>ゴウ</t>
    </rPh>
    <rPh sb="23" eb="24">
      <t>サダ</t>
    </rPh>
    <rPh sb="26" eb="28">
      <t>ホウホウ</t>
    </rPh>
    <phoneticPr fontId="3"/>
  </si>
  <si>
    <t>(参考)</t>
    <rPh sb="1" eb="3">
      <t>サンコウ</t>
    </rPh>
    <phoneticPr fontId="3"/>
  </si>
  <si>
    <t>小計</t>
    <rPh sb="0" eb="2">
      <t>ショウケイ</t>
    </rPh>
    <phoneticPr fontId="3"/>
  </si>
  <si>
    <t>イ１</t>
    <phoneticPr fontId="3"/>
  </si>
  <si>
    <t xml:space="preserve">【マンション管理適正化法施行規則第87条第3項】
３　マンション管理業者は、前項第一号イ又はロに定める方法により修繕積立金等金銭を管理する場合にあっては、マンションの区分所有者等から徴
　収される一月分の修繕積立金等金銭又は第一項に規定する財産の合計額以上の額につき有効な保証契約を締結していなければならない。ただし、次
　のいずれにも該当する場合は、この限りでない。
　一　修繕積立金等金銭若しくは第一項に規定する財産がマンションの区分所有者等からマンション管理業者が受託契約を締結した管理組合若しくは
　　　その管理者等（以下この条において「管理組合等」という。）を名義人とする収納口座に直接預入される場合又はマンション管理業者若しくは
　　　マンション管理業者から委託を受けた者がマンションの区分所有者から修繕積立金等金銭若しくは第一項に規定する財産を徴収しない場合
　二　マンション管理業者が、管理組合等を名義人とする収納口座に係る当該管理組合等の印鑑、預貯金の引出用のカードその他これらに類するもの
　　　を管理しない場合
</t>
    <rPh sb="12" eb="14">
      <t>シコウ</t>
    </rPh>
    <rPh sb="14" eb="16">
      <t>キソク</t>
    </rPh>
    <rPh sb="16" eb="17">
      <t>ダイ</t>
    </rPh>
    <rPh sb="19" eb="20">
      <t>ジョウ</t>
    </rPh>
    <rPh sb="20" eb="21">
      <t>ダイ</t>
    </rPh>
    <rPh sb="22" eb="23">
      <t>コウ</t>
    </rPh>
    <phoneticPr fontId="3"/>
  </si>
  <si>
    <t>収納保管方法</t>
    <rPh sb="0" eb="2">
      <t>シュウノウ</t>
    </rPh>
    <rPh sb="2" eb="4">
      <t>ホカン</t>
    </rPh>
    <rPh sb="4" eb="6">
      <t>ホウホウ</t>
    </rPh>
    <phoneticPr fontId="2"/>
  </si>
  <si>
    <t>分別　　管理　　方法　　　　　　＊１</t>
    <rPh sb="0" eb="2">
      <t>ブンベツ</t>
    </rPh>
    <rPh sb="4" eb="6">
      <t>カンリ</t>
    </rPh>
    <rPh sb="8" eb="10">
      <t>ホウホウ</t>
    </rPh>
    <phoneticPr fontId="3"/>
  </si>
  <si>
    <t>＊１：　分別管理方法は、別紙のいずれかの記載番号をご記入ください。</t>
    <rPh sb="8" eb="10">
      <t>ホウホウ</t>
    </rPh>
    <phoneticPr fontId="3"/>
  </si>
  <si>
    <t>方法別合計</t>
    <rPh sb="0" eb="2">
      <t>ホウホウ</t>
    </rPh>
    <rPh sb="2" eb="3">
      <t>ベツ</t>
    </rPh>
    <rPh sb="3" eb="5">
      <t>ゴウケイ</t>
    </rPh>
    <phoneticPr fontId="3"/>
  </si>
  <si>
    <t>分別管理方法の記載番号について</t>
    <rPh sb="0" eb="2">
      <t>ブンベツ</t>
    </rPh>
    <rPh sb="2" eb="4">
      <t>カンリ</t>
    </rPh>
    <rPh sb="4" eb="6">
      <t>ホウホウ</t>
    </rPh>
    <rPh sb="7" eb="9">
      <t>キサイ</t>
    </rPh>
    <rPh sb="9" eb="11">
      <t>バンゴウ</t>
    </rPh>
    <phoneticPr fontId="3"/>
  </si>
  <si>
    <t>１．平成22年4月30日まで契約の管理組合（従来通り）</t>
    <rPh sb="2" eb="4">
      <t>ヘイセイ</t>
    </rPh>
    <rPh sb="6" eb="7">
      <t>ネン</t>
    </rPh>
    <rPh sb="8" eb="9">
      <t>ガツ</t>
    </rPh>
    <rPh sb="11" eb="12">
      <t>ニチ</t>
    </rPh>
    <rPh sb="14" eb="16">
      <t>ケイヤク</t>
    </rPh>
    <rPh sb="17" eb="19">
      <t>カンリ</t>
    </rPh>
    <rPh sb="19" eb="21">
      <t>クミアイ</t>
    </rPh>
    <rPh sb="22" eb="24">
      <t>ジュウライ</t>
    </rPh>
    <rPh sb="24" eb="25">
      <t>ドオ</t>
    </rPh>
    <phoneticPr fontId="3"/>
  </si>
  <si>
    <t>２．平成22年5月1日以降契約の管理組合</t>
    <rPh sb="2" eb="4">
      <t>ヘイセイ</t>
    </rPh>
    <rPh sb="6" eb="7">
      <t>ネン</t>
    </rPh>
    <rPh sb="8" eb="9">
      <t>ガツ</t>
    </rPh>
    <rPh sb="10" eb="11">
      <t>ヒ</t>
    </rPh>
    <rPh sb="11" eb="13">
      <t>イコウ</t>
    </rPh>
    <rPh sb="13" eb="15">
      <t>ケイヤク</t>
    </rPh>
    <rPh sb="16" eb="18">
      <t>カンリ</t>
    </rPh>
    <rPh sb="18" eb="20">
      <t>クミアイ</t>
    </rPh>
    <phoneticPr fontId="3"/>
  </si>
  <si>
    <t>　　　　（分別管理方法記載番号 ｼｰﾄ参照）</t>
    <rPh sb="9" eb="11">
      <t>ホウホウ</t>
    </rPh>
    <phoneticPr fontId="3"/>
  </si>
  <si>
    <t>管理組合が組合員より毎月及び定期的に徴収する管理費等（単位：円）</t>
    <rPh sb="0" eb="2">
      <t>カンリ</t>
    </rPh>
    <rPh sb="2" eb="3">
      <t>ク</t>
    </rPh>
    <rPh sb="3" eb="4">
      <t>ア</t>
    </rPh>
    <rPh sb="5" eb="8">
      <t>クミアイイン</t>
    </rPh>
    <rPh sb="10" eb="12">
      <t>マイツキ</t>
    </rPh>
    <rPh sb="12" eb="13">
      <t>オヨ</t>
    </rPh>
    <rPh sb="14" eb="17">
      <t>テイキテキ</t>
    </rPh>
    <rPh sb="18" eb="20">
      <t>チョウシュウ</t>
    </rPh>
    <rPh sb="22" eb="26">
      <t>カンリヒトウ</t>
    </rPh>
    <rPh sb="27" eb="29">
      <t>タンイ</t>
    </rPh>
    <rPh sb="30" eb="31">
      <t>エン</t>
    </rPh>
    <phoneticPr fontId="3"/>
  </si>
  <si>
    <t>マンション管理適正化法第87条第2項第1号イに定める方法で、同条第3項第2号に非該当(組合名義の収納口座の通帳及び印鑑保管)</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クミアイ</t>
    </rPh>
    <rPh sb="45" eb="47">
      <t>メイギ</t>
    </rPh>
    <rPh sb="48" eb="50">
      <t>シュウノウ</t>
    </rPh>
    <rPh sb="50" eb="52">
      <t>コウザ</t>
    </rPh>
    <rPh sb="53" eb="55">
      <t>ツウチョウ</t>
    </rPh>
    <rPh sb="55" eb="56">
      <t>オヨ</t>
    </rPh>
    <rPh sb="57" eb="59">
      <t>インカン</t>
    </rPh>
    <rPh sb="59" eb="61">
      <t>ホカン</t>
    </rPh>
    <phoneticPr fontId="3"/>
  </si>
  <si>
    <t>マンション管理適正化法第87条第2項第1号イに定める方法で、同条第3項に非該当</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6" eb="39">
      <t>ヒガイトウ</t>
    </rPh>
    <phoneticPr fontId="3"/>
  </si>
  <si>
    <t>マンション管理適正化法第87条第2項第1号ロに定める方法で、同条第3項に非該当</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6" eb="39">
      <t>ヒガイトウ</t>
    </rPh>
    <phoneticPr fontId="3"/>
  </si>
  <si>
    <t>マンション管理適正化法第87条第2項第1号ロに定める方法で、同条第3項第2号に非該当（組合名義の収納口座の通帳及び印鑑保管）</t>
    <rPh sb="11" eb="12">
      <t>ダイ</t>
    </rPh>
    <rPh sb="14" eb="15">
      <t>ジョウ</t>
    </rPh>
    <rPh sb="15" eb="16">
      <t>ダイ</t>
    </rPh>
    <rPh sb="17" eb="18">
      <t>コウ</t>
    </rPh>
    <rPh sb="18" eb="19">
      <t>ダイ</t>
    </rPh>
    <rPh sb="20" eb="21">
      <t>ゴウ</t>
    </rPh>
    <rPh sb="23" eb="24">
      <t>サダ</t>
    </rPh>
    <rPh sb="26" eb="28">
      <t>ホウホウ</t>
    </rPh>
    <rPh sb="30" eb="32">
      <t>ドウジョウ</t>
    </rPh>
    <rPh sb="32" eb="33">
      <t>ダイ</t>
    </rPh>
    <rPh sb="34" eb="35">
      <t>コウ</t>
    </rPh>
    <rPh sb="35" eb="36">
      <t>ダイ</t>
    </rPh>
    <rPh sb="37" eb="38">
      <t>ゴウ</t>
    </rPh>
    <rPh sb="39" eb="42">
      <t>ヒガイトウ</t>
    </rPh>
    <rPh sb="43" eb="45">
      <t>クミアイ</t>
    </rPh>
    <rPh sb="45" eb="47">
      <t>メイギ</t>
    </rPh>
    <rPh sb="48" eb="50">
      <t>シュウノウ</t>
    </rPh>
    <rPh sb="50" eb="52">
      <t>コウザ</t>
    </rPh>
    <rPh sb="53" eb="55">
      <t>ツウチョウ</t>
    </rPh>
    <rPh sb="55" eb="56">
      <t>オヨ</t>
    </rPh>
    <rPh sb="57" eb="59">
      <t>インカン</t>
    </rPh>
    <rPh sb="59" eb="61">
      <t>ホカン</t>
    </rPh>
    <phoneticPr fontId="3"/>
  </si>
  <si>
    <t>※保証委託金額は、管理費等１か月分の金額の合計額を記載。</t>
    <rPh sb="1" eb="3">
      <t>ホショウ</t>
    </rPh>
    <rPh sb="3" eb="5">
      <t>イタク</t>
    </rPh>
    <rPh sb="5" eb="6">
      <t>キン</t>
    </rPh>
    <rPh sb="6" eb="7">
      <t>ガク</t>
    </rPh>
    <rPh sb="9" eb="11">
      <t>カンリ</t>
    </rPh>
    <rPh sb="11" eb="12">
      <t>ヒ</t>
    </rPh>
    <rPh sb="12" eb="13">
      <t>トウ</t>
    </rPh>
    <rPh sb="15" eb="16">
      <t>ゲツ</t>
    </rPh>
    <rPh sb="16" eb="17">
      <t>ブン</t>
    </rPh>
    <rPh sb="18" eb="20">
      <t>キンガク</t>
    </rPh>
    <rPh sb="21" eb="23">
      <t>ゴウケイ</t>
    </rPh>
    <rPh sb="23" eb="24">
      <t>ガク</t>
    </rPh>
    <rPh sb="25" eb="27">
      <t>キサイ</t>
    </rPh>
    <phoneticPr fontId="2"/>
  </si>
  <si>
    <r>
      <t xml:space="preserve">保証委託金額（円）
</t>
    </r>
    <r>
      <rPr>
        <sz val="10"/>
        <rFont val="ＭＳ ゴシック"/>
        <family val="3"/>
        <charset val="128"/>
      </rPr>
      <t>〔出資金の算定に使用〕</t>
    </r>
    <rPh sb="0" eb="2">
      <t>ホショウ</t>
    </rPh>
    <rPh sb="2" eb="4">
      <t>イタク</t>
    </rPh>
    <rPh sb="4" eb="6">
      <t>キンガク</t>
    </rPh>
    <rPh sb="7" eb="8">
      <t>エン</t>
    </rPh>
    <rPh sb="18" eb="20">
      <t>シヨウ</t>
    </rPh>
    <phoneticPr fontId="2"/>
  </si>
  <si>
    <r>
      <t xml:space="preserve">管理組合数
</t>
    </r>
    <r>
      <rPr>
        <sz val="10"/>
        <rFont val="ＭＳ ゴシック"/>
        <family val="3"/>
        <charset val="128"/>
      </rPr>
      <t>〔運営費の算定に使用〕</t>
    </r>
    <rPh sb="0" eb="2">
      <t>カンリ</t>
    </rPh>
    <rPh sb="2" eb="4">
      <t>クミアイ</t>
    </rPh>
    <rPh sb="4" eb="5">
      <t>スウ</t>
    </rPh>
    <rPh sb="7" eb="10">
      <t>ウンエイヒ</t>
    </rPh>
    <rPh sb="11" eb="13">
      <t>サンテイ</t>
    </rPh>
    <rPh sb="14" eb="16">
      <t>シヨウ</t>
    </rPh>
    <phoneticPr fontId="2"/>
  </si>
  <si>
    <t>円</t>
    <rPh sb="0" eb="1">
      <t>エン</t>
    </rPh>
    <phoneticPr fontId="2"/>
  </si>
  <si>
    <t>組合</t>
    <rPh sb="0" eb="2">
      <t>クミアイ</t>
    </rPh>
    <phoneticPr fontId="2"/>
  </si>
  <si>
    <t>年度マンション管理組合契約先一覧</t>
    <rPh sb="0" eb="2">
      <t>ネンド</t>
    </rPh>
    <rPh sb="7" eb="9">
      <t>カンリ</t>
    </rPh>
    <rPh sb="9" eb="11">
      <t>クミアイ</t>
    </rPh>
    <rPh sb="11" eb="14">
      <t>ケイヤクサキ</t>
    </rPh>
    <rPh sb="14" eb="16">
      <t>イチラン</t>
    </rPh>
    <phoneticPr fontId="3"/>
  </si>
  <si>
    <t>収納保管別管理状況報告書</t>
    <rPh sb="0" eb="2">
      <t>シュウノウ</t>
    </rPh>
    <rPh sb="2" eb="4">
      <t>ホカン</t>
    </rPh>
    <rPh sb="4" eb="5">
      <t>ベツ</t>
    </rPh>
    <rPh sb="5" eb="7">
      <t>カンリ</t>
    </rPh>
    <rPh sb="7" eb="9">
      <t>ジョウキョウ</t>
    </rPh>
    <rPh sb="9" eb="12">
      <t>ホウコクショ</t>
    </rPh>
    <phoneticPr fontId="2"/>
  </si>
  <si>
    <t>　　　　　　　受託管理組合、管理費等の金額、分別管理方法を記入してください。</t>
    <rPh sb="7" eb="9">
      <t>ジュタク</t>
    </rPh>
    <rPh sb="9" eb="11">
      <t>カンリ</t>
    </rPh>
    <rPh sb="11" eb="13">
      <t>クミアイ</t>
    </rPh>
    <rPh sb="14" eb="18">
      <t>カンリヒトウ</t>
    </rPh>
    <rPh sb="22" eb="24">
      <t>ブンベツ</t>
    </rPh>
    <rPh sb="24" eb="26">
      <t>カンリ</t>
    </rPh>
    <rPh sb="26" eb="28">
      <t>ホウホウ</t>
    </rPh>
    <rPh sb="29" eb="31">
      <t>キニュウ</t>
    </rPh>
    <phoneticPr fontId="3"/>
  </si>
  <si>
    <t>　　　　　　　この用紙に届出がない管理組合については、保証対象となりません。</t>
    <rPh sb="9" eb="11">
      <t>ヨウシ</t>
    </rPh>
    <rPh sb="12" eb="14">
      <t>トドケデ</t>
    </rPh>
    <rPh sb="17" eb="19">
      <t>カンリ</t>
    </rPh>
    <rPh sb="19" eb="21">
      <t>クミアイ</t>
    </rPh>
    <rPh sb="27" eb="29">
      <t>ホショウ</t>
    </rPh>
    <rPh sb="29" eb="31">
      <t>タイショウ</t>
    </rPh>
    <phoneticPr fontId="3"/>
  </si>
  <si>
    <t>　　　　（YYYY年M月D日現在）</t>
    <rPh sb="9" eb="10">
      <t>ネン</t>
    </rPh>
    <rPh sb="11" eb="12">
      <t>ガツ</t>
    </rPh>
    <rPh sb="13" eb="14">
      <t>ニチ</t>
    </rPh>
    <rPh sb="14" eb="16">
      <t>ゲンザイ</t>
    </rPh>
    <phoneticPr fontId="3"/>
  </si>
  <si>
    <t xml:space="preserve">保証機構番号 </t>
    <rPh sb="0" eb="2">
      <t>ホショウ</t>
    </rPh>
    <rPh sb="2" eb="4">
      <t>キコウ</t>
    </rPh>
    <rPh sb="4" eb="6">
      <t>バンゴウ</t>
    </rPh>
    <phoneticPr fontId="3"/>
  </si>
  <si>
    <t>申込書は郵送でご提出ください
出力はカラーでなくて良いです。</t>
    <rPh sb="0" eb="3">
      <t>モウシコミショ</t>
    </rPh>
    <rPh sb="4" eb="6">
      <t>ユウソウ</t>
    </rPh>
    <rPh sb="8" eb="10">
      <t>テイシュツ</t>
    </rPh>
    <rPh sb="15" eb="17">
      <t>シュツリョク</t>
    </rPh>
    <rPh sb="25" eb="26">
      <t>ヨ</t>
    </rPh>
    <phoneticPr fontId="3"/>
  </si>
  <si>
    <t>年</t>
    <rPh sb="0" eb="1">
      <t>ネン</t>
    </rPh>
    <phoneticPr fontId="20"/>
  </si>
  <si>
    <t>月</t>
    <rPh sb="0" eb="1">
      <t>ツキ</t>
    </rPh>
    <phoneticPr fontId="20"/>
  </si>
  <si>
    <t>日</t>
    <rPh sb="0" eb="1">
      <t>ヒ</t>
    </rPh>
    <phoneticPr fontId="20"/>
  </si>
  <si>
    <t>〈ご提出方法お願い〉</t>
    <rPh sb="2" eb="4">
      <t>テイシュツ</t>
    </rPh>
    <rPh sb="4" eb="6">
      <t>ホウホウ</t>
    </rPh>
    <rPh sb="7" eb="8">
      <t>ネガ</t>
    </rPh>
    <phoneticPr fontId="20"/>
  </si>
  <si>
    <t>一般社団法人マンション管理業協会　殿</t>
    <rPh sb="0" eb="2">
      <t>イッパン</t>
    </rPh>
    <rPh sb="2" eb="4">
      <t>シャダン</t>
    </rPh>
    <rPh sb="4" eb="6">
      <t>ホウジン</t>
    </rPh>
    <rPh sb="11" eb="16">
      <t>カンリギョウキョウカイ</t>
    </rPh>
    <rPh sb="17" eb="18">
      <t>トノ</t>
    </rPh>
    <phoneticPr fontId="20"/>
  </si>
  <si>
    <t>住所</t>
    <rPh sb="0" eb="2">
      <t>ジュウショ</t>
    </rPh>
    <phoneticPr fontId="20"/>
  </si>
  <si>
    <t>会社名</t>
    <rPh sb="0" eb="3">
      <t>カイシャメイ</t>
    </rPh>
    <phoneticPr fontId="20"/>
  </si>
  <si>
    <t>〒105-0001</t>
    <phoneticPr fontId="20"/>
  </si>
  <si>
    <t>東京都港区虎ノ門1-13-3</t>
    <rPh sb="0" eb="3">
      <t>トウキョウト</t>
    </rPh>
    <rPh sb="3" eb="5">
      <t>ミナトク</t>
    </rPh>
    <rPh sb="5" eb="6">
      <t>トラ</t>
    </rPh>
    <rPh sb="7" eb="8">
      <t>モン</t>
    </rPh>
    <phoneticPr fontId="20"/>
  </si>
  <si>
    <t>代表者名</t>
    <rPh sb="0" eb="3">
      <t>ダイヒョウシャ</t>
    </rPh>
    <rPh sb="3" eb="4">
      <t>メイ</t>
    </rPh>
    <phoneticPr fontId="20"/>
  </si>
  <si>
    <t>虎ノ門東洋共同ビル2階</t>
    <rPh sb="0" eb="1">
      <t>トラ</t>
    </rPh>
    <rPh sb="2" eb="3">
      <t>モン</t>
    </rPh>
    <rPh sb="3" eb="5">
      <t>トウヨウ</t>
    </rPh>
    <rPh sb="5" eb="7">
      <t>キョウドウ</t>
    </rPh>
    <rPh sb="10" eb="11">
      <t>カイ</t>
    </rPh>
    <phoneticPr fontId="20"/>
  </si>
  <si>
    <t>㊞</t>
    <phoneticPr fontId="20"/>
  </si>
  <si>
    <t>一般社団法人マンション管理業協会　保証部</t>
    <rPh sb="0" eb="2">
      <t>イッパン</t>
    </rPh>
    <rPh sb="2" eb="6">
      <t>シャダンホウジン</t>
    </rPh>
    <rPh sb="11" eb="14">
      <t>カンリギョウ</t>
    </rPh>
    <rPh sb="14" eb="16">
      <t>キョウカイ</t>
    </rPh>
    <rPh sb="17" eb="20">
      <t>ホショウブ</t>
    </rPh>
    <phoneticPr fontId="20"/>
  </si>
  <si>
    <t>当社は、一般社団法人マンション管理業協会保証機構細則及び管理費等保証委託契約約款</t>
    <rPh sb="0" eb="2">
      <t>トウシャ</t>
    </rPh>
    <rPh sb="4" eb="6">
      <t>イッパン</t>
    </rPh>
    <rPh sb="6" eb="8">
      <t>シャダン</t>
    </rPh>
    <rPh sb="8" eb="10">
      <t>ホウジン</t>
    </rPh>
    <rPh sb="15" eb="20">
      <t>カンリギョウキョウカイ</t>
    </rPh>
    <rPh sb="20" eb="22">
      <t>ホショウ</t>
    </rPh>
    <rPh sb="22" eb="24">
      <t>キコウ</t>
    </rPh>
    <rPh sb="24" eb="26">
      <t>サイソク</t>
    </rPh>
    <rPh sb="26" eb="27">
      <t>オヨ</t>
    </rPh>
    <rPh sb="28" eb="30">
      <t>カンリ</t>
    </rPh>
    <rPh sb="30" eb="31">
      <t>ヒ</t>
    </rPh>
    <rPh sb="31" eb="32">
      <t>トウ</t>
    </rPh>
    <rPh sb="32" eb="34">
      <t>ホショウ</t>
    </rPh>
    <rPh sb="34" eb="36">
      <t>イタク</t>
    </rPh>
    <rPh sb="36" eb="38">
      <t>ケイヤク</t>
    </rPh>
    <phoneticPr fontId="20"/>
  </si>
  <si>
    <t>保証機構細則はこちら</t>
    <rPh sb="0" eb="4">
      <t>ホショウキコウ</t>
    </rPh>
    <rPh sb="4" eb="6">
      <t>サイソク</t>
    </rPh>
    <phoneticPr fontId="20"/>
  </si>
  <si>
    <t>を承認の上、管理費等保証の委託の申込をいたします。</t>
    <rPh sb="1" eb="3">
      <t>ショウニン</t>
    </rPh>
    <rPh sb="4" eb="5">
      <t>ウエ</t>
    </rPh>
    <rPh sb="6" eb="8">
      <t>カンリ</t>
    </rPh>
    <rPh sb="8" eb="9">
      <t>ヒ</t>
    </rPh>
    <rPh sb="9" eb="10">
      <t>トウ</t>
    </rPh>
    <rPh sb="10" eb="12">
      <t>ホショウ</t>
    </rPh>
    <rPh sb="13" eb="15">
      <t>イタク</t>
    </rPh>
    <rPh sb="16" eb="17">
      <t>モウ</t>
    </rPh>
    <rPh sb="17" eb="18">
      <t>コ</t>
    </rPh>
    <phoneticPr fontId="20"/>
  </si>
  <si>
    <t>管理費等保証委託契約約款はこちら</t>
    <rPh sb="0" eb="4">
      <t>カンリヒトウ</t>
    </rPh>
    <rPh sb="4" eb="10">
      <t>ホショウイタクケイヤク</t>
    </rPh>
    <rPh sb="10" eb="12">
      <t>ヤッカン</t>
    </rPh>
    <phoneticPr fontId="20"/>
  </si>
  <si>
    <t>保 証 委 託 金 額</t>
    <rPh sb="0" eb="1">
      <t>ホ</t>
    </rPh>
    <rPh sb="2" eb="3">
      <t>アカシ</t>
    </rPh>
    <rPh sb="4" eb="5">
      <t>イ</t>
    </rPh>
    <rPh sb="6" eb="7">
      <t>タク</t>
    </rPh>
    <rPh sb="8" eb="9">
      <t>カネ</t>
    </rPh>
    <rPh sb="10" eb="11">
      <t>ガク</t>
    </rPh>
    <phoneticPr fontId="20"/>
  </si>
  <si>
    <t>円</t>
    <rPh sb="0" eb="1">
      <t>エン</t>
    </rPh>
    <phoneticPr fontId="20"/>
  </si>
  <si>
    <t>保　証　対　象</t>
    <rPh sb="0" eb="1">
      <t>ホ</t>
    </rPh>
    <rPh sb="2" eb="3">
      <t>アカシ</t>
    </rPh>
    <rPh sb="4" eb="5">
      <t>タイ</t>
    </rPh>
    <rPh sb="6" eb="7">
      <t>ゾウ</t>
    </rPh>
    <phoneticPr fontId="20"/>
  </si>
  <si>
    <t>管理組合一覧表に記載の管理組合及び以下の保証委託期間の末日</t>
    <rPh sb="0" eb="2">
      <t>カンリ</t>
    </rPh>
    <rPh sb="2" eb="4">
      <t>クミアイ</t>
    </rPh>
    <rPh sb="4" eb="6">
      <t>イチラン</t>
    </rPh>
    <rPh sb="6" eb="7">
      <t>ヒョウ</t>
    </rPh>
    <rPh sb="8" eb="10">
      <t>キサイ</t>
    </rPh>
    <rPh sb="11" eb="13">
      <t>カンリ</t>
    </rPh>
    <rPh sb="13" eb="15">
      <t>クミアイ</t>
    </rPh>
    <rPh sb="15" eb="16">
      <t>オヨ</t>
    </rPh>
    <rPh sb="17" eb="19">
      <t>イカ</t>
    </rPh>
    <rPh sb="20" eb="22">
      <t>ホショウ</t>
    </rPh>
    <rPh sb="22" eb="24">
      <t>イタク</t>
    </rPh>
    <rPh sb="24" eb="26">
      <t>キカン</t>
    </rPh>
    <phoneticPr fontId="20"/>
  </si>
  <si>
    <t>管　理　組　合</t>
    <rPh sb="0" eb="1">
      <t>カン</t>
    </rPh>
    <rPh sb="2" eb="3">
      <t>リ</t>
    </rPh>
    <rPh sb="4" eb="5">
      <t>グミ</t>
    </rPh>
    <rPh sb="6" eb="7">
      <t>ゴウ</t>
    </rPh>
    <phoneticPr fontId="20"/>
  </si>
  <si>
    <t>までに新規に管理受託する管理組合</t>
    <rPh sb="3" eb="5">
      <t>シンキ</t>
    </rPh>
    <rPh sb="6" eb="8">
      <t>カンリ</t>
    </rPh>
    <rPh sb="8" eb="10">
      <t>ジュタク</t>
    </rPh>
    <rPh sb="12" eb="14">
      <t>カンリ</t>
    </rPh>
    <rPh sb="14" eb="16">
      <t>クミアイ</t>
    </rPh>
    <phoneticPr fontId="20"/>
  </si>
  <si>
    <t>保 証 委 託 期 間</t>
    <rPh sb="0" eb="1">
      <t>ホ</t>
    </rPh>
    <rPh sb="2" eb="3">
      <t>アカシ</t>
    </rPh>
    <rPh sb="4" eb="5">
      <t>イ</t>
    </rPh>
    <rPh sb="6" eb="7">
      <t>タク</t>
    </rPh>
    <rPh sb="8" eb="9">
      <t>キ</t>
    </rPh>
    <rPh sb="10" eb="11">
      <t>アイダ</t>
    </rPh>
    <phoneticPr fontId="20"/>
  </si>
  <si>
    <t>2023年10月1日　　から　　2024年9月30日　　まで</t>
    <rPh sb="4" eb="5">
      <t>ネン</t>
    </rPh>
    <rPh sb="7" eb="8">
      <t>ガツ</t>
    </rPh>
    <rPh sb="9" eb="10">
      <t>ニチ</t>
    </rPh>
    <rPh sb="20" eb="21">
      <t>ネン</t>
    </rPh>
    <rPh sb="22" eb="23">
      <t>ガツ</t>
    </rPh>
    <rPh sb="25" eb="26">
      <t>ニチ</t>
    </rPh>
    <phoneticPr fontId="20"/>
  </si>
  <si>
    <t>氏名</t>
    <rPh sb="0" eb="2">
      <t>シメイ</t>
    </rPh>
    <phoneticPr fontId="20"/>
  </si>
  <si>
    <t>連 絡 担 当 者</t>
    <rPh sb="0" eb="1">
      <t>レン</t>
    </rPh>
    <rPh sb="2" eb="3">
      <t>ラク</t>
    </rPh>
    <rPh sb="4" eb="5">
      <t>タン</t>
    </rPh>
    <rPh sb="6" eb="7">
      <t>トウ</t>
    </rPh>
    <rPh sb="8" eb="9">
      <t>モノ</t>
    </rPh>
    <phoneticPr fontId="20"/>
  </si>
  <si>
    <t>所属・役職</t>
    <rPh sb="0" eb="2">
      <t>ショゾク</t>
    </rPh>
    <rPh sb="3" eb="5">
      <t>ヤクショク</t>
    </rPh>
    <phoneticPr fontId="20"/>
  </si>
  <si>
    <t>TEL</t>
    <phoneticPr fontId="20"/>
  </si>
  <si>
    <t>FAX</t>
  </si>
  <si>
    <t>※保証委託金額の欄には、「管理費等の1か月分の額の合計額（円単位）」を記入してください。</t>
    <rPh sb="1" eb="3">
      <t>ホショウ</t>
    </rPh>
    <rPh sb="3" eb="5">
      <t>イタク</t>
    </rPh>
    <rPh sb="5" eb="7">
      <t>キンガク</t>
    </rPh>
    <rPh sb="8" eb="9">
      <t>ラン</t>
    </rPh>
    <rPh sb="13" eb="15">
      <t>カンリ</t>
    </rPh>
    <rPh sb="15" eb="16">
      <t>ヒ</t>
    </rPh>
    <rPh sb="16" eb="17">
      <t>トウ</t>
    </rPh>
    <rPh sb="20" eb="22">
      <t>ゲツブン</t>
    </rPh>
    <rPh sb="23" eb="24">
      <t>ガク</t>
    </rPh>
    <rPh sb="25" eb="27">
      <t>ゴウケイ</t>
    </rPh>
    <rPh sb="27" eb="28">
      <t>ガク</t>
    </rPh>
    <rPh sb="29" eb="30">
      <t>エン</t>
    </rPh>
    <rPh sb="30" eb="32">
      <t>タンイ</t>
    </rPh>
    <phoneticPr fontId="20"/>
  </si>
  <si>
    <t>年度管理費等保証委託契約申込書</t>
  </si>
  <si>
    <t>〈保証委託金額の入力について〉</t>
    <rPh sb="1" eb="3">
      <t>ホショウ</t>
    </rPh>
    <rPh sb="3" eb="7">
      <t>イタクキンガク</t>
    </rPh>
    <rPh sb="8" eb="10">
      <t>ニュウリョク</t>
    </rPh>
    <phoneticPr fontId="3"/>
  </si>
  <si>
    <t>sheet管理状況報告書の金額が反映されます。</t>
    <rPh sb="5" eb="9">
      <t>カンリジョウキョウ</t>
    </rPh>
    <rPh sb="9" eb="12">
      <t>ホウコクショ</t>
    </rPh>
    <rPh sb="13" eb="15">
      <t>キンガク</t>
    </rPh>
    <rPh sb="16" eb="18">
      <t>ハンエイ</t>
    </rPh>
    <phoneticPr fontId="3"/>
  </si>
  <si>
    <t>その他の専用使用料　</t>
    <rPh sb="2" eb="3">
      <t>タ</t>
    </rPh>
    <rPh sb="4" eb="6">
      <t>センヨウ</t>
    </rPh>
    <rPh sb="6" eb="9">
      <t>シヨウリョウ</t>
    </rPh>
    <phoneticPr fontId="3"/>
  </si>
  <si>
    <t>駐車場使用料</t>
    <rPh sb="0" eb="3">
      <t>チュウシャジョウ</t>
    </rPh>
    <rPh sb="3" eb="6">
      <t>シヨウリョウ</t>
    </rPh>
    <phoneticPr fontId="3"/>
  </si>
  <si>
    <t>記入不要</t>
    <rPh sb="0" eb="4">
      <t>キニュウフヨウ</t>
    </rPh>
    <phoneticPr fontId="3"/>
  </si>
  <si>
    <t>網掛け部分に必要事項を入力の上、紙に出力・押印の上、保証部まで郵送でご提出ください。</t>
    <rPh sb="0" eb="2">
      <t>アミカ</t>
    </rPh>
    <rPh sb="3" eb="5">
      <t>ブブン</t>
    </rPh>
    <rPh sb="6" eb="8">
      <t>ヒツヨウ</t>
    </rPh>
    <rPh sb="8" eb="10">
      <t>ジコウ</t>
    </rPh>
    <rPh sb="11" eb="13">
      <t>ニュウリョク</t>
    </rPh>
    <rPh sb="14" eb="15">
      <t>ウエ</t>
    </rPh>
    <rPh sb="16" eb="17">
      <t>カミ</t>
    </rPh>
    <rPh sb="18" eb="20">
      <t>シュツリョク</t>
    </rPh>
    <rPh sb="21" eb="23">
      <t>オウイン</t>
    </rPh>
    <rPh sb="24" eb="25">
      <t>ウエ</t>
    </rPh>
    <rPh sb="26" eb="29">
      <t>ホショウブ</t>
    </rPh>
    <rPh sb="31" eb="33">
      <t>ユウソウ</t>
    </rPh>
    <rPh sb="35" eb="37">
      <t>テイシュツ</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</si>
</sst>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0"/>
    <numFmt numFmtId="183" formatCode="0_ "/>
  </numFmts>
  <fonts count="28"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9"/>
      <name val="ＭＳ Ｐ明朝"/>
      <family val="1"/>
      <charset val="128"/>
    </font>
    <font>
      <b/>
      <sz val="16"/>
      <name val="ＭＳ ゴシック"/>
      <family val="3"/>
      <charset val="128"/>
    </font>
    <font>
      <sz val="12"/>
      <name val="ＭＳ Ｐ明朝"/>
      <family val="1"/>
      <charset val="128"/>
    </font>
    <font>
      <sz val="12"/>
      <name val="ＭＳ ゴシック"/>
      <family val="3"/>
      <charset val="128"/>
    </font>
    <font>
      <sz val="9"/>
      <name val="ＭＳ ゴシック"/>
      <family val="3"/>
      <charset val="128"/>
    </font>
    <font>
      <b/>
      <sz val="12"/>
      <name val="ＭＳ ゴシック"/>
      <family val="3"/>
      <charset val="128"/>
    </font>
    <font>
      <sz val="11"/>
      <name val="ＭＳ ゴシック"/>
      <family val="3"/>
      <charset val="128"/>
    </font>
    <font>
      <sz val="10"/>
      <name val="ＭＳ ゴシック"/>
      <family val="3"/>
      <charset val="128"/>
    </font>
    <font>
      <sz val="11"/>
      <name val="ＭＳ 明朝"/>
      <family val="1"/>
      <charset val="128"/>
    </font>
    <font>
      <sz val="16"/>
      <name val="ＭＳ ゴシック"/>
      <family val="3"/>
      <charset val="128"/>
    </font>
    <font>
      <sz val="14"/>
      <name val="ＭＳ ゴシック"/>
      <family val="3"/>
      <charset val="128"/>
    </font>
    <font>
      <b/>
      <sz val="16"/>
      <color indexed="42"/>
      <name val="ＭＳ ゴシック"/>
      <family val="3"/>
      <charset val="128"/>
    </font>
    <font>
      <b/>
      <sz val="10"/>
      <name val="ＭＳ ゴシック"/>
      <family val="3"/>
      <charset val="128"/>
    </font>
    <font>
      <sz val="9"/>
      <color indexed="14"/>
      <name val="ＭＳ ゴシック"/>
      <family val="3"/>
      <charset val="128"/>
    </font>
    <font>
      <sz val="9"/>
      <name val="ＭＳ Ｐゴシック"/>
      <family val="3"/>
      <charset val="128"/>
    </font>
    <font>
      <sz val="10.5"/>
      <name val="ＭＳ 明朝"/>
      <family val="1"/>
      <charset val="128"/>
    </font>
    <font>
      <sz val="6"/>
      <name val="ＭＳ Ｐゴシック"/>
      <family val="3"/>
      <charset val="128"/>
    </font>
    <font>
      <u/>
      <sz val="11"/>
      <color theme="10"/>
      <name val="ＭＳ Ｐゴシック"/>
      <family val="3"/>
      <charset val="128"/>
    </font>
    <font>
      <sz val="10.5"/>
      <color theme="1"/>
      <name val="游ゴシック"/>
      <family val="3"/>
      <charset val="128"/>
    </font>
    <font>
      <sz val="16"/>
      <color theme="1"/>
      <name val="游ゴシック"/>
      <family val="3"/>
      <charset val="128"/>
    </font>
    <font>
      <sz val="8"/>
      <color theme="1"/>
      <name val="游ゴシック"/>
      <family val="3"/>
      <charset val="128"/>
    </font>
    <font>
      <sz val="12"/>
      <color theme="1"/>
      <name val="游ゴシック"/>
      <family val="3"/>
      <charset val="128"/>
    </font>
    <font>
      <sz val="11"/>
      <color theme="1"/>
      <name val="游ゴシック"/>
      <family val="3"/>
      <charset val="128"/>
    </font>
    <font>
      <b/>
      <sz val="22"/>
      <color rgb="FFFF0000"/>
      <name val="游ゴシック"/>
      <family val="3"/>
      <charset val="128"/>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9" tint="0.79998168889431442"/>
        <bgColor indexed="64"/>
      </patternFill>
    </fill>
    <fill>
      <patternFill patternType="solid">
        <fgColor theme="6" tint="0.79998168889431442"/>
        <bgColor indexed="64"/>
      </patternFill>
    </fill>
  </fills>
  <borders count="85">
    <border>
      <left/>
      <right/>
      <top/>
      <bottom/>
      <diagonal/>
    </border>
    <border>
      <left/>
      <right/>
      <top/>
      <bottom style="hair">
        <color indexed="64"/>
      </bottom>
      <diagonal/>
    </border>
    <border>
      <left/>
      <right/>
      <top style="hair">
        <color indexed="64"/>
      </top>
      <bottom style="hair">
        <color indexed="64"/>
      </bottom>
      <diagonal/>
    </border>
    <border>
      <left style="dashed">
        <color indexed="64"/>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hair">
        <color indexed="64"/>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dashed">
        <color indexed="64"/>
      </left>
      <right/>
      <top style="dashed">
        <color indexed="64"/>
      </top>
      <bottom/>
      <diagonal/>
    </border>
    <border>
      <left/>
      <right style="dashed">
        <color indexed="64"/>
      </right>
      <top style="dashed">
        <color indexed="64"/>
      </top>
      <bottom/>
      <diagonal/>
    </border>
    <border>
      <left/>
      <right style="dashed">
        <color indexed="64"/>
      </right>
      <top/>
      <bottom/>
      <diagonal/>
    </border>
    <border>
      <left style="dashed">
        <color indexed="64"/>
      </left>
      <right/>
      <top/>
      <bottom style="dashed">
        <color indexed="64"/>
      </bottom>
      <diagonal/>
    </border>
    <border>
      <left/>
      <right style="dashed">
        <color indexed="64"/>
      </right>
      <top/>
      <bottom style="dash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medium">
        <color indexed="64"/>
      </top>
      <bottom style="medium">
        <color indexed="64"/>
      </bottom>
      <diagonal/>
    </border>
    <border>
      <left/>
      <right style="medium">
        <color indexed="64"/>
      </right>
      <top/>
      <bottom/>
      <diagonal/>
    </border>
    <border>
      <left/>
      <right style="hair">
        <color indexed="64"/>
      </right>
      <top style="thin">
        <color indexed="64"/>
      </top>
      <bottom style="hair">
        <color indexed="64"/>
      </bottom>
      <diagonal/>
    </border>
  </borders>
  <cellStyleXfs count="7">
    <xf numFmtId="0" fontId="0" fillId="0" borderId="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0" fontId="4" fillId="0" borderId="0"/>
    <xf numFmtId="0" fontId="2" fillId="0" borderId="0"/>
  </cellStyleXfs>
  <cellXfs count="287">
    <xf numFmtId="0" fontId="0" fillId="0" borderId="0" xfId="0">
      <alignment vertical="center"/>
    </xf>
    <xf numFmtId="38" fontId="5" fillId="0" borderId="0" xfId="2" applyFont="1" applyAlignment="1">
      <alignment horizontal="center" vertical="center"/>
    </xf>
    <xf numFmtId="0" fontId="6" fillId="0" borderId="0" xfId="5" applyFont="1" applyAlignment="1">
      <alignment vertical="center"/>
    </xf>
    <xf numFmtId="49" fontId="6" fillId="0" borderId="0" xfId="5" applyNumberFormat="1" applyFont="1" applyAlignment="1">
      <alignment horizontal="center" vertical="center"/>
    </xf>
    <xf numFmtId="38" fontId="6" fillId="0" borderId="0" xfId="2" applyFont="1" applyAlignment="1">
      <alignment vertical="center"/>
    </xf>
    <xf numFmtId="38" fontId="7" fillId="0" borderId="0" xfId="2" applyFont="1" applyBorder="1" applyAlignment="1">
      <alignment horizontal="center" vertical="center"/>
    </xf>
    <xf numFmtId="49" fontId="7" fillId="0" borderId="1" xfId="2" applyNumberFormat="1" applyFont="1" applyBorder="1" applyAlignment="1">
      <alignment horizontal="left" vertical="center" shrinkToFit="1"/>
    </xf>
    <xf numFmtId="38" fontId="5" fillId="0" borderId="1" xfId="2" applyFont="1" applyBorder="1" applyAlignment="1">
      <alignment horizontal="center" vertical="center"/>
    </xf>
    <xf numFmtId="38" fontId="7" fillId="0" borderId="0" xfId="2" applyFont="1" applyAlignment="1">
      <alignment vertical="center"/>
    </xf>
    <xf numFmtId="38" fontId="7" fillId="0" borderId="1" xfId="2" applyFont="1" applyBorder="1" applyAlignment="1">
      <alignment horizontal="distributed" vertical="center"/>
    </xf>
    <xf numFmtId="0" fontId="7" fillId="0" borderId="2" xfId="2" applyNumberFormat="1" applyFont="1" applyBorder="1" applyAlignment="1">
      <alignment horizontal="distributed" vertical="center"/>
    </xf>
    <xf numFmtId="38" fontId="7" fillId="0" borderId="3" xfId="2" applyFont="1" applyBorder="1" applyAlignment="1">
      <alignment vertical="center" wrapText="1"/>
    </xf>
    <xf numFmtId="38" fontId="7" fillId="0" borderId="0" xfId="2" applyFont="1" applyBorder="1" applyAlignment="1">
      <alignment vertical="center" wrapText="1"/>
    </xf>
    <xf numFmtId="38" fontId="7" fillId="0" borderId="0" xfId="2" applyFont="1" applyBorder="1" applyAlignment="1">
      <alignment horizontal="distributed" vertical="center"/>
    </xf>
    <xf numFmtId="0" fontId="7" fillId="0" borderId="0" xfId="5" applyFont="1" applyBorder="1" applyAlignment="1">
      <alignment horizontal="distributed" vertical="center"/>
    </xf>
    <xf numFmtId="38" fontId="9" fillId="0" borderId="0" xfId="2" applyFont="1" applyBorder="1" applyAlignment="1">
      <alignment horizontal="left" vertical="center"/>
    </xf>
    <xf numFmtId="38" fontId="7" fillId="0" borderId="0" xfId="2" applyFont="1" applyBorder="1" applyAlignment="1"/>
    <xf numFmtId="38" fontId="7" fillId="0" borderId="0" xfId="2" applyFont="1" applyBorder="1" applyAlignment="1">
      <alignment horizontal="right"/>
    </xf>
    <xf numFmtId="38" fontId="7" fillId="0" borderId="4" xfId="2" applyFont="1" applyBorder="1" applyAlignment="1">
      <alignment horizontal="center" vertical="center"/>
    </xf>
    <xf numFmtId="38" fontId="7" fillId="0" borderId="5" xfId="2" applyFont="1" applyBorder="1" applyAlignment="1">
      <alignment horizontal="center" vertical="center"/>
    </xf>
    <xf numFmtId="38" fontId="7" fillId="0" borderId="6" xfId="2" applyFont="1" applyBorder="1" applyAlignment="1">
      <alignment horizontal="center" vertical="center"/>
    </xf>
    <xf numFmtId="38" fontId="7" fillId="0" borderId="7" xfId="2" applyFont="1" applyBorder="1" applyAlignment="1">
      <alignment horizontal="center"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38" fontId="7" fillId="0" borderId="1" xfId="2" applyFont="1" applyBorder="1" applyAlignment="1">
      <alignment horizontal="right" vertical="center"/>
    </xf>
    <xf numFmtId="38" fontId="7" fillId="0" borderId="10" xfId="2" applyFont="1" applyBorder="1" applyAlignment="1">
      <alignment horizontal="right" vertical="center"/>
    </xf>
    <xf numFmtId="38" fontId="7" fillId="0" borderId="11" xfId="2" applyFont="1" applyBorder="1" applyAlignment="1">
      <alignment horizontal="right" vertical="center"/>
    </xf>
    <xf numFmtId="38" fontId="7" fillId="0" borderId="12" xfId="2" applyFont="1" applyBorder="1" applyAlignment="1">
      <alignment horizontal="right" vertical="center"/>
    </xf>
    <xf numFmtId="38" fontId="7" fillId="0" borderId="2" xfId="2" applyFont="1" applyBorder="1" applyAlignment="1">
      <alignment horizontal="righ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16" xfId="2" applyFont="1" applyBorder="1" applyAlignment="1">
      <alignment horizontal="right" vertical="center"/>
    </xf>
    <xf numFmtId="38" fontId="11" fillId="0" borderId="1" xfId="2" applyFont="1" applyBorder="1" applyAlignment="1">
      <alignment horizontal="distributed" vertical="center" wrapText="1" shrinkToFit="1"/>
    </xf>
    <xf numFmtId="38" fontId="7" fillId="0" borderId="17" xfId="2" applyFont="1" applyBorder="1" applyAlignment="1">
      <alignment horizontal="right" vertical="center"/>
    </xf>
    <xf numFmtId="38" fontId="7" fillId="0" borderId="18" xfId="2" applyFont="1" applyBorder="1" applyAlignment="1">
      <alignment horizontal="right" vertical="center"/>
    </xf>
    <xf numFmtId="38" fontId="7" fillId="0" borderId="19" xfId="2" applyFont="1" applyBorder="1" applyAlignment="1">
      <alignment horizontal="right" vertical="center"/>
    </xf>
    <xf numFmtId="38" fontId="7" fillId="0" borderId="20" xfId="2" applyFont="1" applyBorder="1" applyAlignment="1">
      <alignment horizontal="right" vertical="center"/>
    </xf>
    <xf numFmtId="38" fontId="7" fillId="0" borderId="21" xfId="2" applyFont="1" applyBorder="1" applyAlignment="1">
      <alignment horizontal="right" vertical="center"/>
    </xf>
    <xf numFmtId="0" fontId="11" fillId="0" borderId="22" xfId="0" applyFont="1" applyBorder="1" applyAlignment="1" applyProtection="1">
      <alignment horizontal="center" vertical="center"/>
    </xf>
    <xf numFmtId="38" fontId="11" fillId="0" borderId="23" xfId="2" applyFont="1" applyFill="1" applyBorder="1" applyAlignment="1" applyProtection="1">
      <alignment horizontal="right" vertical="center" shrinkToFit="1"/>
    </xf>
    <xf numFmtId="0" fontId="8" fillId="0" borderId="0" xfId="0" applyFont="1" applyProtection="1">
      <alignment vertical="center"/>
    </xf>
    <xf numFmtId="0" fontId="8" fillId="0" borderId="0" xfId="0" applyFont="1" applyAlignment="1" applyProtection="1">
      <alignment vertical="center" shrinkToFit="1"/>
    </xf>
    <xf numFmtId="0" fontId="14" fillId="0" borderId="0" xfId="0" applyFont="1" applyAlignment="1" applyProtection="1">
      <alignment vertical="center"/>
    </xf>
    <xf numFmtId="0" fontId="7" fillId="0" borderId="0" xfId="0" applyFont="1" applyBorder="1" applyAlignment="1" applyProtection="1">
      <alignment vertical="center" wrapText="1"/>
    </xf>
    <xf numFmtId="0" fontId="7" fillId="0" borderId="24" xfId="0" applyFont="1" applyBorder="1" applyAlignment="1" applyProtection="1">
      <alignment vertical="center" shrinkToFit="1"/>
    </xf>
    <xf numFmtId="0" fontId="10" fillId="0" borderId="0" xfId="0" applyFont="1" applyAlignment="1" applyProtection="1"/>
    <xf numFmtId="0" fontId="10" fillId="0" borderId="0" xfId="0" applyFont="1" applyAlignment="1" applyProtection="1">
      <alignment vertical="center"/>
    </xf>
    <xf numFmtId="0" fontId="8" fillId="0" borderId="0" xfId="0" applyFont="1" applyBorder="1" applyProtection="1">
      <alignment vertical="center"/>
    </xf>
    <xf numFmtId="0" fontId="8" fillId="0" borderId="0" xfId="0" applyFont="1" applyAlignment="1" applyProtection="1">
      <alignment horizontal="left" vertical="center" shrinkToFit="1"/>
    </xf>
    <xf numFmtId="0" fontId="8" fillId="0" borderId="0" xfId="0" applyFont="1" applyBorder="1" applyAlignment="1" applyProtection="1">
      <alignment vertical="center" shrinkToFit="1"/>
    </xf>
    <xf numFmtId="0" fontId="8" fillId="0" borderId="0" xfId="0" applyFont="1" applyAlignment="1" applyProtection="1">
      <alignment vertical="center"/>
    </xf>
    <xf numFmtId="0" fontId="11" fillId="0" borderId="0" xfId="0" applyFont="1" applyBorder="1" applyProtection="1">
      <alignment vertical="center"/>
    </xf>
    <xf numFmtId="0" fontId="10" fillId="0" borderId="0" xfId="0" applyFont="1" applyBorder="1" applyProtection="1">
      <alignment vertical="center"/>
    </xf>
    <xf numFmtId="0" fontId="10" fillId="0" borderId="0" xfId="0" applyFont="1" applyBorder="1" applyAlignment="1" applyProtection="1">
      <alignment vertical="center" shrinkToFit="1"/>
    </xf>
    <xf numFmtId="0" fontId="11" fillId="0" borderId="0" xfId="0" applyFont="1" applyBorder="1" applyAlignment="1" applyProtection="1">
      <alignment vertical="center"/>
    </xf>
    <xf numFmtId="0" fontId="14" fillId="0" borderId="0" xfId="0" applyFont="1" applyBorder="1" applyProtection="1">
      <alignment vertical="center"/>
    </xf>
    <xf numFmtId="0" fontId="10" fillId="0" borderId="0" xfId="0" applyFont="1" applyProtection="1">
      <alignment vertical="center"/>
    </xf>
    <xf numFmtId="0" fontId="10" fillId="0" borderId="0" xfId="0" applyFont="1" applyAlignment="1" applyProtection="1">
      <alignment vertical="center" shrinkToFit="1"/>
    </xf>
    <xf numFmtId="0" fontId="11" fillId="0" borderId="24" xfId="0" applyFont="1" applyBorder="1" applyAlignment="1" applyProtection="1">
      <alignment vertical="center"/>
    </xf>
    <xf numFmtId="0" fontId="10" fillId="0" borderId="24" xfId="0" applyFont="1" applyBorder="1" applyAlignment="1" applyProtection="1">
      <alignment vertical="center"/>
    </xf>
    <xf numFmtId="0" fontId="11" fillId="0" borderId="25" xfId="0" applyFont="1" applyBorder="1" applyAlignment="1" applyProtection="1">
      <alignment horizontal="center" vertical="center" shrinkToFit="1"/>
    </xf>
    <xf numFmtId="0" fontId="11" fillId="0" borderId="26" xfId="0" applyFont="1" applyBorder="1" applyAlignment="1" applyProtection="1">
      <alignment horizontal="center" vertical="center" shrinkToFit="1"/>
    </xf>
    <xf numFmtId="0" fontId="8" fillId="0" borderId="27" xfId="0" applyFont="1" applyBorder="1" applyProtection="1">
      <alignment vertical="center"/>
    </xf>
    <xf numFmtId="0" fontId="8" fillId="0" borderId="27" xfId="0" applyFont="1" applyBorder="1" applyAlignment="1" applyProtection="1">
      <alignment horizontal="left" vertical="center" shrinkToFit="1"/>
    </xf>
    <xf numFmtId="0" fontId="8" fillId="0" borderId="28" xfId="0" applyFont="1" applyBorder="1" applyAlignment="1" applyProtection="1">
      <alignment vertical="center" shrinkToFit="1"/>
    </xf>
    <xf numFmtId="0" fontId="8" fillId="0" borderId="0" xfId="0" applyFont="1" applyBorder="1" applyAlignment="1" applyProtection="1">
      <alignment horizontal="left" vertical="center" shrinkToFit="1"/>
    </xf>
    <xf numFmtId="0" fontId="11" fillId="0" borderId="29" xfId="0" applyFont="1" applyBorder="1" applyAlignment="1" applyProtection="1">
      <alignment horizontal="center" vertical="center"/>
    </xf>
    <xf numFmtId="38" fontId="11" fillId="0" borderId="0" xfId="2" applyFont="1" applyFill="1" applyBorder="1" applyAlignment="1" applyProtection="1">
      <alignment horizontal="right" vertical="center" shrinkToFit="1"/>
    </xf>
    <xf numFmtId="0" fontId="11" fillId="0" borderId="30" xfId="0" applyFont="1" applyBorder="1" applyAlignment="1" applyProtection="1">
      <alignment horizontal="center" vertical="center"/>
    </xf>
    <xf numFmtId="38" fontId="11" fillId="0" borderId="31" xfId="2" applyFont="1" applyFill="1" applyBorder="1" applyAlignment="1" applyProtection="1">
      <alignment horizontal="center" vertical="center" shrinkToFit="1"/>
    </xf>
    <xf numFmtId="0" fontId="11" fillId="0" borderId="32" xfId="0" applyFont="1" applyBorder="1" applyAlignment="1" applyProtection="1">
      <alignment horizontal="center" vertical="top" shrinkToFit="1"/>
    </xf>
    <xf numFmtId="38" fontId="16" fillId="0" borderId="0" xfId="2" applyFont="1" applyAlignment="1">
      <alignment horizontal="center"/>
    </xf>
    <xf numFmtId="38" fontId="11" fillId="0" borderId="0" xfId="2" applyFont="1" applyAlignment="1">
      <alignment horizontal="right" vertical="center"/>
    </xf>
    <xf numFmtId="38" fontId="15" fillId="0" borderId="0" xfId="2" applyFont="1" applyFill="1" applyAlignment="1">
      <alignment horizontal="center" vertical="center"/>
    </xf>
    <xf numFmtId="38" fontId="11" fillId="0" borderId="0" xfId="2" applyFont="1" applyAlignment="1">
      <alignment horizontal="left" vertical="center"/>
    </xf>
    <xf numFmtId="38" fontId="11" fillId="0" borderId="1" xfId="2" applyFont="1" applyBorder="1" applyAlignment="1">
      <alignment horizontal="left" vertical="center"/>
    </xf>
    <xf numFmtId="38" fontId="7" fillId="0" borderId="33" xfId="2" applyFont="1" applyBorder="1" applyAlignment="1">
      <alignment horizontal="right" vertical="center"/>
    </xf>
    <xf numFmtId="38" fontId="7" fillId="0" borderId="34" xfId="2" applyFont="1" applyBorder="1" applyAlignment="1">
      <alignment horizontal="right" vertical="center"/>
    </xf>
    <xf numFmtId="38" fontId="7" fillId="0" borderId="35" xfId="2" applyFont="1" applyBorder="1" applyAlignment="1">
      <alignment horizontal="right" vertical="center"/>
    </xf>
    <xf numFmtId="38" fontId="7" fillId="0" borderId="36" xfId="2" applyFont="1" applyBorder="1" applyAlignment="1">
      <alignment horizontal="right" vertical="center"/>
    </xf>
    <xf numFmtId="0" fontId="0" fillId="0" borderId="37" xfId="0" applyBorder="1">
      <alignment vertical="center"/>
    </xf>
    <xf numFmtId="0" fontId="0" fillId="0" borderId="7" xfId="0" applyBorder="1">
      <alignment vertical="center"/>
    </xf>
    <xf numFmtId="0" fontId="0" fillId="0" borderId="38" xfId="0" applyBorder="1">
      <alignment vertical="center"/>
    </xf>
    <xf numFmtId="0" fontId="0" fillId="0" borderId="26" xfId="0" applyBorder="1" applyAlignment="1">
      <alignment horizontal="center" vertical="center"/>
    </xf>
    <xf numFmtId="0" fontId="0" fillId="0" borderId="0" xfId="0" applyBorder="1">
      <alignment vertical="center"/>
    </xf>
    <xf numFmtId="0" fontId="0" fillId="0" borderId="39" xfId="0" applyBorder="1">
      <alignment vertical="center"/>
    </xf>
    <xf numFmtId="0" fontId="0" fillId="0" borderId="40" xfId="0" applyBorder="1" applyAlignment="1">
      <alignment horizontal="center" vertical="center"/>
    </xf>
    <xf numFmtId="0" fontId="0" fillId="0" borderId="2" xfId="0" applyBorder="1">
      <alignment vertical="center"/>
    </xf>
    <xf numFmtId="0" fontId="0" fillId="0" borderId="41" xfId="0" applyBorder="1">
      <alignment vertical="center"/>
    </xf>
    <xf numFmtId="0" fontId="0" fillId="0" borderId="32" xfId="0" applyBorder="1" applyAlignment="1">
      <alignment horizontal="center" vertical="center"/>
    </xf>
    <xf numFmtId="0" fontId="0" fillId="0" borderId="24" xfId="0" applyBorder="1">
      <alignment vertical="center"/>
    </xf>
    <xf numFmtId="0" fontId="0" fillId="0" borderId="42" xfId="0" applyBorder="1">
      <alignment vertical="center"/>
    </xf>
    <xf numFmtId="0" fontId="0" fillId="0" borderId="0" xfId="0" applyBorder="1" applyAlignment="1">
      <alignment horizontal="center" vertical="center"/>
    </xf>
    <xf numFmtId="0" fontId="0" fillId="0" borderId="0" xfId="0" applyFill="1" applyBorder="1" applyAlignment="1">
      <alignment vertical="center"/>
    </xf>
    <xf numFmtId="0" fontId="18" fillId="0" borderId="0" xfId="0" applyFont="1" applyProtection="1">
      <alignment vertical="center"/>
    </xf>
    <xf numFmtId="0" fontId="8" fillId="0" borderId="43" xfId="0" applyFont="1" applyFill="1" applyBorder="1" applyProtection="1">
      <alignment vertical="center"/>
    </xf>
    <xf numFmtId="176" fontId="8" fillId="0" borderId="44" xfId="0" applyNumberFormat="1" applyFont="1" applyFill="1" applyBorder="1" applyAlignment="1" applyProtection="1">
      <alignment horizontal="right" vertical="center" shrinkToFit="1"/>
    </xf>
    <xf numFmtId="0" fontId="8" fillId="0" borderId="45" xfId="0" applyFont="1" applyBorder="1" applyProtection="1">
      <alignment vertical="center"/>
    </xf>
    <xf numFmtId="176" fontId="8" fillId="0" borderId="45" xfId="0" applyNumberFormat="1" applyFont="1" applyFill="1" applyBorder="1" applyAlignment="1" applyProtection="1">
      <alignment horizontal="right" vertical="center" shrinkToFit="1"/>
    </xf>
    <xf numFmtId="176" fontId="8" fillId="0" borderId="45" xfId="0" applyNumberFormat="1" applyFont="1" applyFill="1" applyBorder="1" applyAlignment="1" applyProtection="1">
      <alignment horizontal="right" vertical="center"/>
    </xf>
    <xf numFmtId="38" fontId="11" fillId="0" borderId="37" xfId="2" applyFont="1" applyFill="1" applyBorder="1" applyAlignment="1" applyProtection="1">
      <alignment horizontal="right" vertical="center" shrinkToFit="1"/>
      <protection locked="0"/>
    </xf>
    <xf numFmtId="38" fontId="11" fillId="0" borderId="37" xfId="2" applyFont="1" applyFill="1" applyBorder="1" applyAlignment="1" applyProtection="1">
      <alignment horizontal="right" vertical="center"/>
      <protection locked="0"/>
    </xf>
    <xf numFmtId="49" fontId="11" fillId="2" borderId="37" xfId="0" applyNumberFormat="1" applyFont="1" applyFill="1" applyBorder="1" applyAlignment="1" applyProtection="1">
      <alignment vertical="center" wrapText="1"/>
      <protection locked="0"/>
    </xf>
    <xf numFmtId="0" fontId="11" fillId="0" borderId="46" xfId="0" applyFont="1" applyBorder="1" applyAlignment="1" applyProtection="1">
      <alignment horizontal="center" vertical="center"/>
    </xf>
    <xf numFmtId="0" fontId="8" fillId="0" borderId="0" xfId="0" applyFont="1" applyAlignment="1" applyProtection="1">
      <alignment horizontal="centerContinuous" vertical="center"/>
    </xf>
    <xf numFmtId="0" fontId="14" fillId="0" borderId="0" xfId="0" applyFont="1" applyAlignment="1" applyProtection="1">
      <alignment horizontal="centerContinuous" vertical="center"/>
    </xf>
    <xf numFmtId="49" fontId="8" fillId="0" borderId="47" xfId="0" applyNumberFormat="1" applyFont="1" applyFill="1" applyBorder="1" applyProtection="1">
      <alignment vertical="center"/>
    </xf>
    <xf numFmtId="176" fontId="8" fillId="0" borderId="48" xfId="0" applyNumberFormat="1" applyFont="1" applyFill="1" applyBorder="1" applyAlignment="1" applyProtection="1">
      <alignment horizontal="right" vertical="center" shrinkToFit="1"/>
    </xf>
    <xf numFmtId="176" fontId="8" fillId="0" borderId="49" xfId="0" applyNumberFormat="1" applyFont="1" applyFill="1" applyBorder="1" applyAlignment="1" applyProtection="1">
      <alignment horizontal="right" vertical="center" shrinkToFit="1"/>
    </xf>
    <xf numFmtId="49" fontId="8" fillId="0" borderId="50" xfId="0" applyNumberFormat="1" applyFont="1" applyFill="1" applyBorder="1" applyProtection="1">
      <alignment vertical="center"/>
    </xf>
    <xf numFmtId="176" fontId="8" fillId="0" borderId="51" xfId="0" applyNumberFormat="1" applyFont="1" applyFill="1" applyBorder="1" applyAlignment="1" applyProtection="1">
      <alignment horizontal="right" vertical="center" shrinkToFit="1"/>
    </xf>
    <xf numFmtId="176" fontId="8" fillId="0" borderId="52" xfId="0" applyNumberFormat="1" applyFont="1" applyFill="1" applyBorder="1" applyAlignment="1" applyProtection="1">
      <alignment horizontal="right" vertical="center" shrinkToFit="1"/>
    </xf>
    <xf numFmtId="0" fontId="8" fillId="0" borderId="50" xfId="0" applyFont="1" applyFill="1" applyBorder="1" applyProtection="1">
      <alignment vertical="center"/>
    </xf>
    <xf numFmtId="0" fontId="8" fillId="0" borderId="53" xfId="0" applyFont="1" applyFill="1" applyBorder="1" applyProtection="1">
      <alignment vertical="center"/>
    </xf>
    <xf numFmtId="176" fontId="8" fillId="0" borderId="54" xfId="0" applyNumberFormat="1" applyFont="1" applyFill="1" applyBorder="1" applyAlignment="1" applyProtection="1">
      <alignment horizontal="right" vertical="center" shrinkToFit="1"/>
    </xf>
    <xf numFmtId="176" fontId="8" fillId="0" borderId="55" xfId="0" applyNumberFormat="1" applyFont="1" applyFill="1" applyBorder="1" applyAlignment="1" applyProtection="1">
      <alignment horizontal="right" vertical="center" shrinkToFit="1"/>
    </xf>
    <xf numFmtId="38" fontId="13" fillId="0" borderId="56" xfId="2" applyFont="1" applyBorder="1" applyAlignment="1">
      <alignment vertical="center"/>
    </xf>
    <xf numFmtId="38" fontId="13" fillId="0" borderId="57" xfId="2" applyFont="1" applyBorder="1" applyAlignment="1">
      <alignment vertical="center"/>
    </xf>
    <xf numFmtId="38" fontId="13" fillId="0" borderId="56" xfId="2" applyFont="1" applyBorder="1" applyAlignment="1" applyProtection="1">
      <alignment vertical="center"/>
    </xf>
    <xf numFmtId="38" fontId="13" fillId="0" borderId="57" xfId="2" applyFont="1" applyBorder="1" applyAlignment="1" applyProtection="1">
      <alignment vertical="center"/>
    </xf>
    <xf numFmtId="0" fontId="11" fillId="0" borderId="38" xfId="0" applyFont="1" applyBorder="1" applyAlignment="1">
      <alignment horizontal="center" vertical="center" shrinkToFit="1"/>
    </xf>
    <xf numFmtId="0" fontId="11" fillId="2" borderId="37" xfId="0" applyFont="1" applyFill="1" applyBorder="1" applyProtection="1">
      <alignment vertical="center"/>
      <protection locked="0"/>
    </xf>
    <xf numFmtId="0" fontId="11" fillId="2" borderId="37" xfId="0" applyFont="1" applyFill="1" applyBorder="1" applyAlignment="1" applyProtection="1">
      <alignment horizontal="left" vertical="center" shrinkToFit="1"/>
      <protection locked="0"/>
    </xf>
    <xf numFmtId="38" fontId="11" fillId="3" borderId="37" xfId="2" applyFont="1" applyFill="1" applyBorder="1" applyAlignment="1" applyProtection="1">
      <alignment horizontal="right" vertical="center" shrinkToFit="1"/>
      <protection locked="0"/>
    </xf>
    <xf numFmtId="38" fontId="11" fillId="3" borderId="37" xfId="2" applyFont="1" applyFill="1" applyBorder="1" applyAlignment="1" applyProtection="1">
      <alignment horizontal="right" vertical="center"/>
      <protection locked="0"/>
    </xf>
    <xf numFmtId="38" fontId="11" fillId="3" borderId="37" xfId="0" applyNumberFormat="1" applyFont="1" applyFill="1" applyBorder="1" applyAlignment="1">
      <alignment horizontal="center" vertical="center" wrapText="1" shrinkToFit="1"/>
    </xf>
    <xf numFmtId="0" fontId="8" fillId="3" borderId="37" xfId="0" applyFont="1" applyFill="1" applyBorder="1" applyAlignment="1">
      <alignment horizontal="center" vertical="center" wrapText="1" shrinkToFit="1"/>
    </xf>
    <xf numFmtId="0" fontId="11" fillId="3" borderId="38" xfId="0" applyFont="1" applyFill="1" applyBorder="1" applyAlignment="1">
      <alignment horizontal="center" vertical="center" wrapText="1" shrinkToFit="1"/>
    </xf>
    <xf numFmtId="0" fontId="11" fillId="0" borderId="58" xfId="0" applyFont="1" applyBorder="1" applyAlignment="1">
      <alignment horizontal="center" vertical="center"/>
    </xf>
    <xf numFmtId="0" fontId="11" fillId="0" borderId="26" xfId="0" applyFont="1" applyBorder="1" applyAlignment="1" applyProtection="1">
      <alignment horizontal="center" vertical="center"/>
    </xf>
    <xf numFmtId="0" fontId="11" fillId="0" borderId="32" xfId="0" applyFont="1" applyBorder="1" applyAlignment="1" applyProtection="1">
      <alignment horizontal="center" vertical="center"/>
    </xf>
    <xf numFmtId="0" fontId="11" fillId="0" borderId="25"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32" xfId="0" applyFont="1" applyBorder="1" applyAlignment="1" applyProtection="1">
      <alignment horizontal="center" vertical="center"/>
    </xf>
    <xf numFmtId="0" fontId="11" fillId="0" borderId="32" xfId="0" applyFont="1" applyBorder="1" applyAlignment="1" applyProtection="1">
      <alignment horizontal="center" vertical="center" wrapText="1"/>
    </xf>
    <xf numFmtId="0" fontId="11" fillId="0" borderId="7" xfId="0" applyFont="1" applyBorder="1" applyAlignment="1" applyProtection="1">
      <alignment horizontal="center" vertical="center"/>
    </xf>
    <xf numFmtId="0" fontId="11" fillId="0" borderId="25" xfId="0" applyFont="1" applyBorder="1" applyAlignment="1">
      <alignment horizontal="center" vertical="center"/>
    </xf>
    <xf numFmtId="0" fontId="11" fillId="0" borderId="32" xfId="0" applyFont="1" applyBorder="1">
      <alignment vertical="center"/>
    </xf>
    <xf numFmtId="38" fontId="8" fillId="0" borderId="0" xfId="0" applyNumberFormat="1" applyFont="1" applyProtection="1">
      <alignment vertical="center"/>
    </xf>
    <xf numFmtId="0" fontId="11" fillId="0" borderId="59" xfId="0" applyFont="1" applyBorder="1" applyAlignment="1">
      <alignment horizontal="center" vertical="center" shrinkToFit="1"/>
    </xf>
    <xf numFmtId="0" fontId="11" fillId="0" borderId="60" xfId="0" applyFont="1" applyBorder="1" applyAlignment="1">
      <alignment horizontal="center" vertical="center" shrinkToFit="1"/>
    </xf>
    <xf numFmtId="0" fontId="11" fillId="0" borderId="61" xfId="0" applyFont="1" applyBorder="1" applyAlignment="1">
      <alignment horizontal="center" vertical="top" shrinkToFit="1"/>
    </xf>
    <xf numFmtId="0" fontId="11" fillId="3" borderId="37" xfId="0" applyFont="1" applyFill="1" applyBorder="1" applyAlignment="1" applyProtection="1">
      <alignment vertical="center" wrapText="1" shrinkToFit="1"/>
      <protection locked="0"/>
    </xf>
    <xf numFmtId="0" fontId="22" fillId="0" borderId="0" xfId="0" applyFont="1">
      <alignment vertical="center"/>
    </xf>
    <xf numFmtId="177" fontId="23" fillId="0" borderId="0" xfId="3" applyNumberFormat="1" applyFont="1" applyProtection="1">
      <alignment vertical="center"/>
      <protection locked="0"/>
    </xf>
    <xf numFmtId="0" fontId="22" fillId="0" borderId="0" xfId="3" applyFont="1">
      <alignment vertical="center"/>
    </xf>
    <xf numFmtId="0" fontId="22" fillId="0" borderId="0" xfId="0" applyFont="1" applyAlignment="1">
      <alignment horizontal="left" vertical="center"/>
    </xf>
    <xf numFmtId="0" fontId="22" fillId="0" borderId="59" xfId="0" applyFont="1" applyBorder="1">
      <alignment vertical="center"/>
    </xf>
    <xf numFmtId="0" fontId="22" fillId="0" borderId="27" xfId="0" applyFont="1" applyBorder="1">
      <alignment vertical="center"/>
    </xf>
    <xf numFmtId="0" fontId="22" fillId="0" borderId="58" xfId="0" applyFont="1" applyBorder="1">
      <alignment vertical="center"/>
    </xf>
    <xf numFmtId="0" fontId="22" fillId="0" borderId="60" xfId="0" applyFont="1" applyBorder="1">
      <alignment vertical="center"/>
    </xf>
    <xf numFmtId="0" fontId="24" fillId="0" borderId="0" xfId="0" applyFont="1">
      <alignment vertical="center"/>
    </xf>
    <xf numFmtId="0" fontId="22" fillId="0" borderId="39" xfId="0" applyFont="1" applyBorder="1">
      <alignment vertical="center"/>
    </xf>
    <xf numFmtId="0" fontId="22" fillId="0" borderId="61" xfId="0" applyFont="1" applyBorder="1">
      <alignment vertical="center"/>
    </xf>
    <xf numFmtId="0" fontId="22" fillId="0" borderId="24" xfId="0" applyFont="1" applyBorder="1">
      <alignment vertical="center"/>
    </xf>
    <xf numFmtId="0" fontId="22" fillId="0" borderId="42" xfId="0" applyFont="1" applyBorder="1">
      <alignment vertical="center"/>
    </xf>
    <xf numFmtId="31" fontId="22" fillId="0" borderId="0" xfId="0" applyNumberFormat="1" applyFont="1" applyAlignment="1">
      <alignment horizontal="left" vertical="center"/>
    </xf>
    <xf numFmtId="31" fontId="22" fillId="0" borderId="0" xfId="0" applyNumberFormat="1" applyFont="1">
      <alignment vertical="center"/>
    </xf>
    <xf numFmtId="0" fontId="22" fillId="0" borderId="62" xfId="0" applyFont="1" applyBorder="1">
      <alignment vertical="center"/>
    </xf>
    <xf numFmtId="0" fontId="22" fillId="0" borderId="7" xfId="0" applyFont="1" applyBorder="1">
      <alignment vertical="center"/>
    </xf>
    <xf numFmtId="0" fontId="11" fillId="0" borderId="38" xfId="0" applyFont="1" applyFill="1" applyBorder="1" applyAlignment="1" applyProtection="1">
      <alignment vertical="center" shrinkToFit="1"/>
      <protection locked="0"/>
    </xf>
    <xf numFmtId="0" fontId="11" fillId="0" borderId="38" xfId="0" applyFont="1" applyFill="1" applyBorder="1" applyProtection="1">
      <alignment vertical="center"/>
      <protection locked="0"/>
    </xf>
    <xf numFmtId="0" fontId="22" fillId="3" borderId="0" xfId="0" applyFont="1" applyFill="1" applyProtection="1">
      <alignment vertical="center"/>
      <protection locked="0"/>
    </xf>
    <xf numFmtId="0" fontId="21" fillId="0" borderId="0" xfId="1" applyAlignment="1" applyProtection="1">
      <alignment horizontal="left" vertical="center"/>
      <protection locked="0"/>
    </xf>
    <xf numFmtId="0" fontId="22" fillId="4" borderId="7" xfId="0" applyFont="1" applyFill="1" applyBorder="1" applyAlignment="1" applyProtection="1">
      <alignment horizontal="center" vertical="center"/>
      <protection locked="0"/>
    </xf>
    <xf numFmtId="0" fontId="22" fillId="4" borderId="38" xfId="0" applyFont="1" applyFill="1" applyBorder="1" applyAlignment="1" applyProtection="1">
      <alignment horizontal="center" vertical="center"/>
      <protection locked="0"/>
    </xf>
    <xf numFmtId="0" fontId="26" fillId="0" borderId="24" xfId="3" applyFont="1" applyBorder="1" applyAlignment="1">
      <alignment horizontal="center" vertical="center"/>
    </xf>
    <xf numFmtId="177" fontId="23" fillId="0" borderId="24" xfId="3" applyNumberFormat="1" applyFont="1" applyFill="1" applyBorder="1" applyAlignment="1" applyProtection="1">
      <alignment horizontal="center" vertical="center"/>
      <protection locked="0"/>
    </xf>
    <xf numFmtId="0" fontId="27" fillId="5" borderId="59" xfId="3" applyFont="1" applyFill="1" applyBorder="1" applyAlignment="1">
      <alignment horizontal="center" vertical="center" wrapText="1"/>
    </xf>
    <xf numFmtId="0" fontId="27" fillId="5" borderId="27" xfId="3" applyFont="1" applyFill="1" applyBorder="1" applyAlignment="1">
      <alignment horizontal="center" vertical="center"/>
    </xf>
    <xf numFmtId="0" fontId="27" fillId="5" borderId="58" xfId="3" applyFont="1" applyFill="1" applyBorder="1" applyAlignment="1">
      <alignment horizontal="center" vertical="center"/>
    </xf>
    <xf numFmtId="0" fontId="27" fillId="5" borderId="60" xfId="3" applyFont="1" applyFill="1" applyBorder="1" applyAlignment="1">
      <alignment horizontal="center" vertical="center"/>
    </xf>
    <xf numFmtId="0" fontId="27" fillId="5" borderId="0" xfId="3" applyFont="1" applyFill="1" applyAlignment="1">
      <alignment horizontal="center" vertical="center"/>
    </xf>
    <xf numFmtId="0" fontId="27" fillId="5" borderId="39" xfId="3" applyFont="1" applyFill="1" applyBorder="1" applyAlignment="1">
      <alignment horizontal="center" vertical="center"/>
    </xf>
    <xf numFmtId="0" fontId="27" fillId="5" borderId="61" xfId="3" applyFont="1" applyFill="1" applyBorder="1" applyAlignment="1">
      <alignment horizontal="center" vertical="center"/>
    </xf>
    <xf numFmtId="0" fontId="27" fillId="5" borderId="24" xfId="3" applyFont="1" applyFill="1" applyBorder="1" applyAlignment="1">
      <alignment horizontal="center" vertical="center"/>
    </xf>
    <xf numFmtId="0" fontId="27" fillId="5" borderId="42" xfId="3" applyFont="1" applyFill="1" applyBorder="1" applyAlignment="1">
      <alignment horizontal="center" vertical="center"/>
    </xf>
    <xf numFmtId="0" fontId="22" fillId="3" borderId="0" xfId="0" applyFont="1" applyFill="1" applyAlignment="1" applyProtection="1">
      <alignment horizontal="center" vertical="center"/>
      <protection locked="0"/>
    </xf>
    <xf numFmtId="0" fontId="22" fillId="4" borderId="0" xfId="3" applyFont="1" applyFill="1" applyAlignment="1">
      <alignment horizontal="left" vertical="center" wrapText="1"/>
    </xf>
    <xf numFmtId="0" fontId="22" fillId="3" borderId="0" xfId="0" applyFont="1" applyFill="1" applyAlignment="1" applyProtection="1">
      <alignment horizontal="left" vertical="center"/>
      <protection locked="0"/>
    </xf>
    <xf numFmtId="0" fontId="25" fillId="0" borderId="0" xfId="0" applyFont="1" applyAlignment="1">
      <alignment horizontal="center" vertical="center"/>
    </xf>
    <xf numFmtId="183" fontId="22" fillId="0" borderId="62" xfId="0" applyNumberFormat="1" applyFont="1" applyFill="1" applyBorder="1" applyAlignment="1" applyProtection="1">
      <alignment horizontal="center" vertical="center"/>
    </xf>
    <xf numFmtId="183" fontId="22" fillId="0" borderId="7" xfId="0" applyNumberFormat="1" applyFont="1" applyFill="1" applyBorder="1" applyAlignment="1" applyProtection="1">
      <alignment horizontal="center" vertical="center"/>
    </xf>
    <xf numFmtId="183" fontId="22" fillId="0" borderId="38" xfId="0" applyNumberFormat="1" applyFont="1" applyFill="1" applyBorder="1" applyAlignment="1" applyProtection="1">
      <alignment horizontal="center" vertical="center"/>
    </xf>
    <xf numFmtId="0" fontId="22" fillId="3" borderId="0" xfId="0" applyFont="1" applyFill="1" applyAlignment="1" applyProtection="1">
      <alignment horizontal="left" vertical="center" shrinkToFit="1"/>
      <protection locked="0"/>
    </xf>
    <xf numFmtId="38" fontId="12" fillId="0" borderId="0" xfId="2" applyFont="1" applyBorder="1" applyAlignment="1">
      <alignment horizontal="left" vertical="top" indent="1"/>
    </xf>
    <xf numFmtId="38" fontId="7" fillId="0" borderId="20" xfId="2" applyFont="1" applyBorder="1" applyAlignment="1">
      <alignment horizontal="right" vertical="center"/>
    </xf>
    <xf numFmtId="38" fontId="7" fillId="0" borderId="21" xfId="2" applyFont="1" applyBorder="1" applyAlignment="1">
      <alignment horizontal="right" vertical="center"/>
    </xf>
    <xf numFmtId="38" fontId="7" fillId="0" borderId="74" xfId="2" applyFont="1" applyBorder="1" applyAlignment="1">
      <alignment horizontal="right" vertical="center"/>
    </xf>
    <xf numFmtId="38" fontId="7" fillId="0" borderId="75" xfId="2" applyFont="1" applyBorder="1" applyAlignment="1">
      <alignment horizontal="right" vertical="center"/>
    </xf>
    <xf numFmtId="38" fontId="7" fillId="0" borderId="74" xfId="2" applyFont="1" applyBorder="1" applyAlignment="1">
      <alignment horizontal="center" vertical="center"/>
    </xf>
    <xf numFmtId="38" fontId="7" fillId="0" borderId="76" xfId="2" applyFont="1" applyBorder="1" applyAlignment="1">
      <alignment horizontal="center" vertical="center"/>
    </xf>
    <xf numFmtId="38" fontId="7" fillId="0" borderId="77" xfId="2" applyFont="1" applyBorder="1" applyAlignment="1">
      <alignment horizontal="center" vertical="center" wrapText="1"/>
    </xf>
    <xf numFmtId="38" fontId="7" fillId="0" borderId="56" xfId="2" applyFont="1" applyBorder="1" applyAlignment="1">
      <alignment horizontal="center" vertical="center"/>
    </xf>
    <xf numFmtId="38" fontId="7" fillId="0" borderId="78" xfId="2" applyFont="1" applyBorder="1" applyAlignment="1">
      <alignment horizontal="center" vertical="center"/>
    </xf>
    <xf numFmtId="38" fontId="7" fillId="0" borderId="77" xfId="2" applyFont="1" applyBorder="1" applyAlignment="1" applyProtection="1">
      <alignment horizontal="center" vertical="center" wrapText="1"/>
    </xf>
    <xf numFmtId="38" fontId="7" fillId="0" borderId="56" xfId="2" applyFont="1" applyBorder="1" applyAlignment="1" applyProtection="1">
      <alignment horizontal="center" vertical="center"/>
    </xf>
    <xf numFmtId="38" fontId="7" fillId="0" borderId="78" xfId="2" applyFont="1" applyBorder="1" applyAlignment="1" applyProtection="1">
      <alignment horizontal="center" vertical="center"/>
    </xf>
    <xf numFmtId="176" fontId="13" fillId="0" borderId="79" xfId="2" applyNumberFormat="1" applyFont="1" applyBorder="1" applyAlignment="1">
      <alignment horizontal="right" vertical="center"/>
    </xf>
    <xf numFmtId="176" fontId="13" fillId="0" borderId="56" xfId="2" applyNumberFormat="1" applyFont="1" applyBorder="1" applyAlignment="1">
      <alignment horizontal="right" vertical="center"/>
    </xf>
    <xf numFmtId="176" fontId="13" fillId="0" borderId="79" xfId="2" applyNumberFormat="1" applyFont="1" applyBorder="1" applyAlignment="1" applyProtection="1">
      <alignment horizontal="right" vertical="center"/>
    </xf>
    <xf numFmtId="176" fontId="13" fillId="0" borderId="56" xfId="2" applyNumberFormat="1" applyFont="1" applyBorder="1" applyAlignment="1" applyProtection="1">
      <alignment horizontal="right" vertical="center"/>
    </xf>
    <xf numFmtId="38" fontId="5" fillId="0" borderId="0" xfId="2" applyFont="1" applyAlignment="1">
      <alignment horizontal="center" vertical="center"/>
    </xf>
    <xf numFmtId="38" fontId="8" fillId="0" borderId="69" xfId="2" applyFont="1" applyBorder="1" applyAlignment="1">
      <alignment horizontal="center" vertical="center" wrapText="1"/>
    </xf>
    <xf numFmtId="38" fontId="8" fillId="0" borderId="70" xfId="2" applyFont="1" applyBorder="1" applyAlignment="1">
      <alignment horizontal="center" vertical="center" wrapText="1"/>
    </xf>
    <xf numFmtId="38" fontId="8" fillId="0" borderId="3" xfId="2" applyFont="1" applyBorder="1" applyAlignment="1">
      <alignment horizontal="center" vertical="center" wrapText="1"/>
    </xf>
    <xf numFmtId="38" fontId="8" fillId="0" borderId="71" xfId="2" applyFont="1" applyBorder="1" applyAlignment="1">
      <alignment horizontal="center" vertical="center" wrapText="1"/>
    </xf>
    <xf numFmtId="38" fontId="8" fillId="0" borderId="72" xfId="2" applyFont="1" applyBorder="1" applyAlignment="1">
      <alignment horizontal="center" vertical="center" wrapText="1"/>
    </xf>
    <xf numFmtId="38" fontId="8" fillId="0" borderId="73" xfId="2" applyFont="1" applyBorder="1" applyAlignment="1">
      <alignment horizontal="center" vertical="center" wrapText="1"/>
    </xf>
    <xf numFmtId="177" fontId="5" fillId="0" borderId="1" xfId="2" applyNumberFormat="1" applyFont="1" applyFill="1" applyBorder="1" applyAlignment="1" applyProtection="1">
      <alignment horizontal="left" vertical="center"/>
      <protection locked="0"/>
    </xf>
    <xf numFmtId="38" fontId="9" fillId="0" borderId="0" xfId="2" applyFont="1" applyBorder="1" applyAlignment="1">
      <alignment horizontal="left" vertical="center"/>
    </xf>
    <xf numFmtId="38" fontId="7" fillId="0" borderId="0" xfId="2" applyFont="1" applyBorder="1" applyAlignment="1">
      <alignment horizontal="right"/>
    </xf>
    <xf numFmtId="0" fontId="1" fillId="0" borderId="0" xfId="4" applyAlignment="1"/>
    <xf numFmtId="0" fontId="0" fillId="2" borderId="2" xfId="4" applyFont="1" applyFill="1" applyBorder="1" applyAlignment="1" applyProtection="1">
      <alignment vertical="center"/>
      <protection locked="0"/>
    </xf>
    <xf numFmtId="0" fontId="1" fillId="2" borderId="2" xfId="4" applyFill="1" applyBorder="1" applyAlignment="1" applyProtection="1">
      <alignment vertical="center"/>
      <protection locked="0"/>
    </xf>
    <xf numFmtId="38" fontId="7" fillId="0" borderId="63" xfId="2" applyFont="1" applyBorder="1" applyAlignment="1">
      <alignment vertical="center"/>
    </xf>
    <xf numFmtId="0" fontId="0" fillId="0" borderId="2" xfId="0" applyBorder="1" applyAlignment="1">
      <alignment vertical="center"/>
    </xf>
    <xf numFmtId="0" fontId="0" fillId="0" borderId="41" xfId="0" applyBorder="1" applyAlignment="1">
      <alignment vertical="center"/>
    </xf>
    <xf numFmtId="38" fontId="7" fillId="0" borderId="4" xfId="2" applyFont="1" applyBorder="1" applyAlignment="1">
      <alignment horizontal="center" vertical="center"/>
    </xf>
    <xf numFmtId="38" fontId="7" fillId="0" borderId="68" xfId="2" applyFont="1" applyBorder="1" applyAlignment="1">
      <alignment horizontal="center" vertical="center"/>
    </xf>
    <xf numFmtId="38" fontId="7" fillId="0" borderId="5" xfId="2" applyFont="1" applyBorder="1" applyAlignment="1">
      <alignment horizontal="center" vertical="center"/>
    </xf>
    <xf numFmtId="38" fontId="7" fillId="0" borderId="6" xfId="2" applyFont="1" applyBorder="1" applyAlignment="1">
      <alignment horizontal="center" vertical="center"/>
    </xf>
    <xf numFmtId="0" fontId="7" fillId="0" borderId="63" xfId="2" applyNumberFormat="1" applyFont="1" applyBorder="1" applyAlignment="1">
      <alignment horizontal="left" vertical="center"/>
    </xf>
    <xf numFmtId="0" fontId="7" fillId="0" borderId="2" xfId="2" applyNumberFormat="1" applyFont="1" applyBorder="1" applyAlignment="1">
      <alignment horizontal="left" vertical="center"/>
    </xf>
    <xf numFmtId="0" fontId="7" fillId="0" borderId="41" xfId="2" applyNumberFormat="1" applyFont="1" applyBorder="1" applyAlignment="1">
      <alignment horizontal="left" vertical="center"/>
    </xf>
    <xf numFmtId="38" fontId="7" fillId="0" borderId="8" xfId="2" applyFont="1" applyBorder="1" applyAlignment="1">
      <alignment vertical="center"/>
    </xf>
    <xf numFmtId="38" fontId="7" fillId="0" borderId="66" xfId="2" applyFont="1" applyBorder="1" applyAlignment="1">
      <alignment vertical="center"/>
    </xf>
    <xf numFmtId="38" fontId="7" fillId="0" borderId="10" xfId="2" applyFont="1" applyBorder="1" applyAlignment="1">
      <alignment vertical="center"/>
    </xf>
    <xf numFmtId="38" fontId="7" fillId="0" borderId="17" xfId="2" applyFont="1" applyBorder="1" applyAlignment="1">
      <alignment vertical="center"/>
    </xf>
    <xf numFmtId="38" fontId="7" fillId="0" borderId="54" xfId="2" applyFont="1" applyBorder="1" applyAlignment="1">
      <alignment vertical="center"/>
    </xf>
    <xf numFmtId="38" fontId="7" fillId="0" borderId="15" xfId="2" applyFont="1" applyBorder="1" applyAlignment="1">
      <alignment vertical="center"/>
    </xf>
    <xf numFmtId="38" fontId="7" fillId="0" borderId="11" xfId="2" applyFont="1" applyBorder="1" applyAlignment="1">
      <alignment vertical="center"/>
    </xf>
    <xf numFmtId="38" fontId="7" fillId="0" borderId="51" xfId="2" applyFont="1" applyBorder="1" applyAlignment="1">
      <alignment vertical="center"/>
    </xf>
    <xf numFmtId="38" fontId="7" fillId="0" borderId="13" xfId="2" applyFont="1" applyBorder="1" applyAlignment="1">
      <alignment vertical="center"/>
    </xf>
    <xf numFmtId="38" fontId="7" fillId="0" borderId="54" xfId="2" applyFont="1" applyBorder="1" applyAlignment="1">
      <alignment horizontal="right" vertical="center"/>
    </xf>
    <xf numFmtId="38" fontId="7" fillId="0" borderId="16" xfId="2" applyFont="1" applyBorder="1" applyAlignment="1">
      <alignment horizontal="right" vertical="center"/>
    </xf>
    <xf numFmtId="38" fontId="7" fillId="0" borderId="33" xfId="2" applyFont="1" applyBorder="1" applyAlignment="1">
      <alignment vertical="center"/>
    </xf>
    <xf numFmtId="38" fontId="7" fillId="0" borderId="48" xfId="2" applyFont="1" applyBorder="1" applyAlignment="1">
      <alignment vertical="center"/>
    </xf>
    <xf numFmtId="38" fontId="7" fillId="0" borderId="36" xfId="2" applyFont="1" applyBorder="1" applyAlignment="1">
      <alignment vertical="center"/>
    </xf>
    <xf numFmtId="38" fontId="7" fillId="0" borderId="63" xfId="2" applyFont="1" applyBorder="1" applyAlignment="1">
      <alignment horizontal="right" vertical="center"/>
    </xf>
    <xf numFmtId="38" fontId="7" fillId="0" borderId="41" xfId="2" applyFont="1" applyBorder="1" applyAlignment="1">
      <alignment horizontal="right" vertical="center"/>
    </xf>
    <xf numFmtId="38" fontId="7" fillId="0" borderId="66" xfId="2" applyFont="1" applyBorder="1" applyAlignment="1">
      <alignment horizontal="right" vertical="center"/>
    </xf>
    <xf numFmtId="38" fontId="7" fillId="0" borderId="9" xfId="2" applyFont="1" applyBorder="1" applyAlignment="1">
      <alignment horizontal="right" vertical="center"/>
    </xf>
    <xf numFmtId="38" fontId="7" fillId="0" borderId="7" xfId="2" applyFont="1" applyBorder="1" applyAlignment="1">
      <alignment horizontal="center" vertical="center" wrapText="1"/>
    </xf>
    <xf numFmtId="38" fontId="7" fillId="0" borderId="38" xfId="2" applyFont="1" applyBorder="1" applyAlignment="1">
      <alignment horizontal="center" vertical="center"/>
    </xf>
    <xf numFmtId="38" fontId="7" fillId="0" borderId="1" xfId="2" applyFont="1" applyBorder="1" applyAlignment="1">
      <alignment horizontal="right" vertical="center"/>
    </xf>
    <xf numFmtId="38" fontId="7" fillId="0" borderId="67" xfId="2" applyFont="1" applyBorder="1" applyAlignment="1">
      <alignment horizontal="right" vertical="center"/>
    </xf>
    <xf numFmtId="38" fontId="7" fillId="0" borderId="51" xfId="2" applyFont="1" applyBorder="1" applyAlignment="1">
      <alignment horizontal="right" vertical="center"/>
    </xf>
    <xf numFmtId="38" fontId="7" fillId="0" borderId="12" xfId="2" applyFont="1" applyBorder="1" applyAlignment="1">
      <alignment horizontal="right" vertical="center"/>
    </xf>
    <xf numFmtId="38" fontId="7" fillId="0" borderId="27" xfId="2" applyFont="1" applyBorder="1" applyAlignment="1">
      <alignment horizontal="right" vertical="center"/>
    </xf>
    <xf numFmtId="38" fontId="7" fillId="0" borderId="58" xfId="2" applyFont="1" applyBorder="1" applyAlignment="1">
      <alignment horizontal="right" vertical="center"/>
    </xf>
    <xf numFmtId="38" fontId="7" fillId="0" borderId="48" xfId="2" applyFont="1" applyBorder="1" applyAlignment="1">
      <alignment horizontal="right" vertical="center"/>
    </xf>
    <xf numFmtId="38" fontId="7" fillId="0" borderId="34" xfId="2" applyFont="1" applyBorder="1" applyAlignment="1">
      <alignment horizontal="right" vertical="center"/>
    </xf>
    <xf numFmtId="38" fontId="7" fillId="0" borderId="0" xfId="2" applyFont="1" applyBorder="1" applyAlignment="1">
      <alignment horizontal="right" vertical="center"/>
    </xf>
    <xf numFmtId="38" fontId="7" fillId="0" borderId="39" xfId="2" applyFont="1" applyBorder="1" applyAlignment="1">
      <alignment horizontal="right" vertical="center"/>
    </xf>
    <xf numFmtId="38" fontId="7" fillId="0" borderId="64" xfId="2" applyFont="1" applyBorder="1" applyAlignment="1">
      <alignment horizontal="right" vertical="center"/>
    </xf>
    <xf numFmtId="38" fontId="7" fillId="0" borderId="65" xfId="2" applyFont="1" applyBorder="1" applyAlignment="1">
      <alignment horizontal="right" vertical="center"/>
    </xf>
    <xf numFmtId="38" fontId="7" fillId="0" borderId="60" xfId="2" applyFont="1" applyBorder="1" applyAlignment="1">
      <alignment horizontal="right" vertical="center"/>
    </xf>
    <xf numFmtId="176" fontId="8" fillId="0" borderId="44" xfId="0" applyNumberFormat="1" applyFont="1" applyFill="1" applyBorder="1" applyAlignment="1" applyProtection="1">
      <alignment horizontal="right" vertical="center" shrinkToFit="1"/>
    </xf>
    <xf numFmtId="176" fontId="8" fillId="0" borderId="82" xfId="0" applyNumberFormat="1" applyFont="1" applyFill="1" applyBorder="1" applyAlignment="1" applyProtection="1">
      <alignment horizontal="right" vertical="center" shrinkToFit="1"/>
    </xf>
    <xf numFmtId="176" fontId="8" fillId="0" borderId="13" xfId="0" applyNumberFormat="1" applyFont="1" applyFill="1" applyBorder="1" applyAlignment="1" applyProtection="1">
      <alignment horizontal="right" vertical="center" shrinkToFit="1"/>
    </xf>
    <xf numFmtId="176" fontId="8" fillId="0" borderId="2" xfId="0" applyNumberFormat="1" applyFont="1" applyFill="1" applyBorder="1" applyAlignment="1" applyProtection="1">
      <alignment horizontal="right" vertical="center" shrinkToFit="1"/>
    </xf>
    <xf numFmtId="176" fontId="8" fillId="0" borderId="80" xfId="0" applyNumberFormat="1" applyFont="1" applyFill="1" applyBorder="1" applyAlignment="1" applyProtection="1">
      <alignment horizontal="right" vertical="center" shrinkToFit="1"/>
    </xf>
    <xf numFmtId="0" fontId="10" fillId="0" borderId="0" xfId="0" applyFont="1" applyAlignment="1" applyProtection="1">
      <alignment horizontal="center"/>
    </xf>
    <xf numFmtId="38" fontId="11" fillId="0" borderId="31" xfId="2" applyFont="1" applyFill="1" applyBorder="1" applyAlignment="1" applyProtection="1">
      <alignment horizontal="center" vertical="center" wrapText="1" shrinkToFit="1"/>
    </xf>
    <xf numFmtId="176" fontId="8" fillId="0" borderId="36" xfId="0" applyNumberFormat="1" applyFont="1" applyFill="1" applyBorder="1" applyAlignment="1" applyProtection="1">
      <alignment horizontal="right" vertical="center" shrinkToFit="1"/>
    </xf>
    <xf numFmtId="176" fontId="8" fillId="0" borderId="35" xfId="0" applyNumberFormat="1" applyFont="1" applyFill="1" applyBorder="1" applyAlignment="1" applyProtection="1">
      <alignment horizontal="right" vertical="center" shrinkToFit="1"/>
    </xf>
    <xf numFmtId="176" fontId="8" fillId="0" borderId="84" xfId="0" applyNumberFormat="1" applyFont="1" applyFill="1" applyBorder="1" applyAlignment="1" applyProtection="1">
      <alignment horizontal="right" vertical="center" shrinkToFit="1"/>
    </xf>
    <xf numFmtId="0" fontId="8" fillId="0" borderId="0" xfId="0" applyFont="1" applyBorder="1" applyAlignment="1" applyProtection="1">
      <alignment vertical="center" shrinkToFit="1"/>
    </xf>
    <xf numFmtId="176" fontId="8" fillId="0" borderId="15" xfId="0" applyNumberFormat="1" applyFont="1" applyFill="1" applyBorder="1" applyAlignment="1" applyProtection="1">
      <alignment horizontal="right" vertical="center" shrinkToFit="1"/>
    </xf>
    <xf numFmtId="176" fontId="8" fillId="0" borderId="14" xfId="0" applyNumberFormat="1" applyFont="1" applyFill="1" applyBorder="1" applyAlignment="1" applyProtection="1">
      <alignment horizontal="right" vertical="center" shrinkToFit="1"/>
    </xf>
    <xf numFmtId="176" fontId="8" fillId="0" borderId="81" xfId="0" applyNumberFormat="1" applyFont="1" applyFill="1" applyBorder="1" applyAlignment="1" applyProtection="1">
      <alignment horizontal="right" vertical="center" shrinkToFit="1"/>
    </xf>
    <xf numFmtId="0" fontId="13" fillId="0" borderId="0" xfId="0" applyFont="1" applyAlignment="1" applyProtection="1">
      <alignment horizontal="right" vertical="center"/>
    </xf>
    <xf numFmtId="0" fontId="11" fillId="0" borderId="25" xfId="0" applyFont="1" applyBorder="1" applyAlignment="1" applyProtection="1">
      <alignment horizontal="center" vertical="center" wrapText="1"/>
    </xf>
    <xf numFmtId="0" fontId="11" fillId="0" borderId="26" xfId="0" applyFont="1" applyBorder="1" applyAlignment="1" applyProtection="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62" xfId="0" applyFont="1" applyBorder="1" applyAlignment="1">
      <alignment horizontal="center" vertical="center"/>
    </xf>
    <xf numFmtId="0" fontId="11" fillId="0" borderId="7" xfId="0" applyFont="1" applyBorder="1" applyAlignment="1">
      <alignment horizontal="center" vertical="center"/>
    </xf>
    <xf numFmtId="0" fontId="8" fillId="0" borderId="83" xfId="0" applyFont="1" applyBorder="1" applyAlignment="1" applyProtection="1">
      <alignment vertical="center" shrinkToFit="1"/>
    </xf>
    <xf numFmtId="0" fontId="11" fillId="0" borderId="62" xfId="0" applyFont="1" applyBorder="1" applyAlignment="1" applyProtection="1">
      <alignment horizontal="center" vertical="center"/>
    </xf>
    <xf numFmtId="0" fontId="11" fillId="0" borderId="7" xfId="0" applyFont="1" applyBorder="1" applyAlignment="1" applyProtection="1">
      <alignment horizontal="center" vertical="center"/>
    </xf>
    <xf numFmtId="0" fontId="0" fillId="0" borderId="0" xfId="0" applyAlignment="1">
      <alignment horizontal="center" vertical="center"/>
    </xf>
    <xf numFmtId="0" fontId="0" fillId="0" borderId="0" xfId="0" applyAlignment="1">
      <alignment vertical="center" wrapText="1"/>
    </xf>
    <xf numFmtId="0" fontId="19" fillId="0" borderId="0" xfId="0" applyFont="1" applyAlignment="1">
      <alignment vertical="top" wrapText="1"/>
    </xf>
  </cellXfs>
  <cellStyles count="7">
    <cellStyle name="ハイパーリンク" xfId="1" builtinId="8"/>
    <cellStyle name="桁区切り" xfId="2" builtinId="6"/>
    <cellStyle name="標準" xfId="0" builtinId="0"/>
    <cellStyle name="標準 2" xfId="3"/>
    <cellStyle name="標準_分別管理報告書書式" xfId="4"/>
    <cellStyle name="標準_平成14年度高層住宅管理業協会提出分" xfId="5"/>
    <cellStyle name="未定義" xfId="6"/>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371475</xdr:colOff>
      <xdr:row>4</xdr:row>
      <xdr:rowOff>0</xdr:rowOff>
    </xdr:to>
    <xdr:sp macro="" textlink="">
      <xdr:nvSpPr>
        <xdr:cNvPr id="1065" name="Rectangle 1">
          <a:extLst>
            <a:ext uri="{FF2B5EF4-FFF2-40B4-BE49-F238E27FC236}">
              <a16:creationId xmlns:a16="http://schemas.microsoft.com/office/drawing/2014/main" id="{3ABACE7D-52DE-9087-7E31-F66D8EA3C362}"/>
            </a:ext>
          </a:extLst>
        </xdr:cNvPr>
        <xdr:cNvSpPr>
          <a:spLocks noChangeArrowheads="1"/>
        </xdr:cNvSpPr>
      </xdr:nvSpPr>
      <xdr:spPr bwMode="auto">
        <a:xfrm>
          <a:off x="352425" y="771525"/>
          <a:ext cx="371475" cy="219075"/>
        </a:xfrm>
        <a:prstGeom prst="rect">
          <a:avLst/>
        </a:prstGeom>
        <a:solidFill>
          <a:srgbClr val="CCFFCC"/>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133350</xdr:colOff>
      <xdr:row>56</xdr:row>
      <xdr:rowOff>142875</xdr:rowOff>
    </xdr:to>
    <xdr:pic>
      <xdr:nvPicPr>
        <xdr:cNvPr id="2089" name="Picture 5">
          <a:extLst>
            <a:ext uri="{FF2B5EF4-FFF2-40B4-BE49-F238E27FC236}">
              <a16:creationId xmlns:a16="http://schemas.microsoft.com/office/drawing/2014/main" id="{1F6E8DD5-8B9D-59CD-FD17-59C043EA1A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791950" cy="9744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kanrikyo.or.jp/hosho/pdf/saisoku_r4_5_13.pdf" TargetMode="External"/><Relationship Id="rId2" Type="http://schemas.openxmlformats.org/officeDocument/2006/relationships/hyperlink" Target="http://www.kanrikyo.or.jp/membership/hosho/pdf/saisoku_r3_10.pdf" TargetMode="External"/><Relationship Id="rId1" Type="http://schemas.openxmlformats.org/officeDocument/2006/relationships/hyperlink" Target="http://www.kanrikyo.or.jp/membership/hosho/pdf/yakkan_r3_10_tenpu.pdf" TargetMode="External"/><Relationship Id="rId5" Type="http://schemas.openxmlformats.org/officeDocument/2006/relationships/printerSettings" Target="../printerSettings/printerSettings1.bin"/><Relationship Id="rId4" Type="http://schemas.openxmlformats.org/officeDocument/2006/relationships/hyperlink" Target="http://www.kanrikyo.or.jp/hosho/pdf/yakkan_r4_5_13.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5" Type="http://schemas.openxmlformats.org/officeDocument/2006/relationships/printerSettings" Target="../printerSettings/printerSettings18.bin"/><Relationship Id="rId4"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2.bin"/><Relationship Id="rId7" Type="http://schemas.openxmlformats.org/officeDocument/2006/relationships/drawing" Target="../drawings/drawing2.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T60"/>
  <sheetViews>
    <sheetView tabSelected="1" topLeftCell="B1" zoomScaleNormal="100" workbookViewId="0">
      <selection activeCell="U5" sqref="U5"/>
    </sheetView>
  </sheetViews>
  <sheetFormatPr defaultColWidth="3.125" defaultRowHeight="17.25" x14ac:dyDescent="0.15"/>
  <cols>
    <col min="1" max="9" width="2.625" style="144" customWidth="1"/>
    <col min="10" max="10" width="3.125" style="144"/>
    <col min="11" max="24" width="3.625" style="144" customWidth="1"/>
    <col min="25" max="16384" width="3.125" style="144"/>
  </cols>
  <sheetData>
    <row r="1" spans="4:46" ht="25.5" x14ac:dyDescent="0.15">
      <c r="T1" s="167" t="s">
        <v>102</v>
      </c>
      <c r="U1" s="167"/>
      <c r="V1" s="167"/>
      <c r="W1" s="167"/>
      <c r="X1" s="168"/>
      <c r="Y1" s="168"/>
      <c r="Z1" s="168"/>
      <c r="AA1" s="145"/>
      <c r="AC1" s="169" t="s">
        <v>103</v>
      </c>
      <c r="AD1" s="170"/>
      <c r="AE1" s="170"/>
      <c r="AF1" s="170"/>
      <c r="AG1" s="170"/>
      <c r="AH1" s="170"/>
      <c r="AI1" s="170"/>
      <c r="AJ1" s="170"/>
      <c r="AK1" s="170"/>
      <c r="AL1" s="170"/>
      <c r="AM1" s="170"/>
      <c r="AN1" s="170"/>
      <c r="AO1" s="170"/>
      <c r="AP1" s="170"/>
      <c r="AQ1" s="170"/>
      <c r="AR1" s="170"/>
      <c r="AS1" s="170"/>
      <c r="AT1" s="171"/>
    </row>
    <row r="2" spans="4:46" x14ac:dyDescent="0.15">
      <c r="AC2" s="172"/>
      <c r="AD2" s="173"/>
      <c r="AE2" s="173"/>
      <c r="AF2" s="173"/>
      <c r="AG2" s="173"/>
      <c r="AH2" s="173"/>
      <c r="AI2" s="173"/>
      <c r="AJ2" s="173"/>
      <c r="AK2" s="173"/>
      <c r="AL2" s="173"/>
      <c r="AM2" s="173"/>
      <c r="AN2" s="173"/>
      <c r="AO2" s="173"/>
      <c r="AP2" s="173"/>
      <c r="AQ2" s="173"/>
      <c r="AR2" s="173"/>
      <c r="AS2" s="173"/>
      <c r="AT2" s="174"/>
    </row>
    <row r="3" spans="4:46" ht="20.100000000000001" customHeight="1" x14ac:dyDescent="0.15">
      <c r="I3" s="181">
        <v>2023</v>
      </c>
      <c r="J3" s="181"/>
      <c r="K3" s="144" t="s">
        <v>135</v>
      </c>
      <c r="AC3" s="172"/>
      <c r="AD3" s="173"/>
      <c r="AE3" s="173"/>
      <c r="AF3" s="173"/>
      <c r="AG3" s="173"/>
      <c r="AH3" s="173"/>
      <c r="AI3" s="173"/>
      <c r="AJ3" s="173"/>
      <c r="AK3" s="173"/>
      <c r="AL3" s="173"/>
      <c r="AM3" s="173"/>
      <c r="AN3" s="173"/>
      <c r="AO3" s="173"/>
      <c r="AP3" s="173"/>
      <c r="AQ3" s="173"/>
      <c r="AR3" s="173"/>
      <c r="AS3" s="173"/>
      <c r="AT3" s="174"/>
    </row>
    <row r="4" spans="4:46" x14ac:dyDescent="0.15">
      <c r="AC4" s="175"/>
      <c r="AD4" s="176"/>
      <c r="AE4" s="176"/>
      <c r="AF4" s="176"/>
      <c r="AG4" s="176"/>
      <c r="AH4" s="176"/>
      <c r="AI4" s="176"/>
      <c r="AJ4" s="176"/>
      <c r="AK4" s="176"/>
      <c r="AL4" s="176"/>
      <c r="AM4" s="176"/>
      <c r="AN4" s="176"/>
      <c r="AO4" s="176"/>
      <c r="AP4" s="176"/>
      <c r="AQ4" s="176"/>
      <c r="AR4" s="176"/>
      <c r="AS4" s="176"/>
      <c r="AT4" s="177"/>
    </row>
    <row r="5" spans="4:46" x14ac:dyDescent="0.15">
      <c r="AC5" s="146"/>
      <c r="AD5" s="146"/>
      <c r="AE5" s="146"/>
      <c r="AF5" s="146"/>
      <c r="AG5" s="146"/>
      <c r="AH5" s="146"/>
      <c r="AI5" s="146"/>
      <c r="AJ5" s="146"/>
      <c r="AK5" s="146"/>
      <c r="AL5" s="146"/>
      <c r="AM5" s="146"/>
      <c r="AN5" s="146"/>
      <c r="AO5" s="146"/>
      <c r="AP5" s="146"/>
      <c r="AQ5" s="146"/>
      <c r="AR5" s="146"/>
      <c r="AS5" s="146"/>
      <c r="AT5" s="146"/>
    </row>
    <row r="6" spans="4:46" ht="18.75" customHeight="1" x14ac:dyDescent="0.15">
      <c r="R6" s="178"/>
      <c r="S6" s="178"/>
      <c r="T6" s="178"/>
      <c r="U6" s="144" t="s">
        <v>104</v>
      </c>
      <c r="V6" s="163"/>
      <c r="W6" s="144" t="s">
        <v>105</v>
      </c>
      <c r="X6" s="163"/>
      <c r="Y6" s="144" t="s">
        <v>106</v>
      </c>
      <c r="AC6" s="146"/>
      <c r="AD6" s="146"/>
      <c r="AE6" s="146"/>
      <c r="AF6" s="146"/>
      <c r="AG6" s="146"/>
      <c r="AH6" s="146"/>
      <c r="AI6" s="146"/>
      <c r="AJ6" s="146"/>
      <c r="AK6" s="146"/>
      <c r="AL6" s="146"/>
      <c r="AM6" s="146"/>
      <c r="AN6" s="146"/>
      <c r="AO6" s="146"/>
      <c r="AP6" s="146"/>
      <c r="AQ6" s="146"/>
      <c r="AR6" s="146"/>
      <c r="AS6" s="146"/>
      <c r="AT6" s="146"/>
    </row>
    <row r="7" spans="4:46" x14ac:dyDescent="0.15">
      <c r="AC7" s="146" t="s">
        <v>107</v>
      </c>
      <c r="AD7" s="146"/>
      <c r="AE7" s="146"/>
      <c r="AF7" s="146"/>
      <c r="AG7" s="146"/>
      <c r="AH7" s="146"/>
      <c r="AI7" s="146"/>
      <c r="AJ7" s="146"/>
      <c r="AK7" s="146"/>
      <c r="AL7" s="146"/>
      <c r="AM7" s="146"/>
      <c r="AN7" s="146"/>
      <c r="AO7" s="146"/>
      <c r="AP7" s="146"/>
      <c r="AQ7" s="146"/>
      <c r="AR7" s="146"/>
      <c r="AS7" s="146"/>
      <c r="AT7" s="146"/>
    </row>
    <row r="8" spans="4:46" x14ac:dyDescent="0.15">
      <c r="D8" s="144" t="s">
        <v>108</v>
      </c>
      <c r="AC8" s="179" t="s">
        <v>141</v>
      </c>
      <c r="AD8" s="179"/>
      <c r="AE8" s="179"/>
      <c r="AF8" s="179"/>
      <c r="AG8" s="179"/>
      <c r="AH8" s="179"/>
      <c r="AI8" s="179"/>
      <c r="AJ8" s="179"/>
      <c r="AK8" s="179"/>
      <c r="AL8" s="179"/>
      <c r="AM8" s="179"/>
      <c r="AN8" s="179"/>
      <c r="AO8" s="179"/>
      <c r="AP8" s="146"/>
      <c r="AQ8" s="146"/>
      <c r="AR8" s="146"/>
      <c r="AS8" s="146"/>
      <c r="AT8" s="146"/>
    </row>
    <row r="9" spans="4:46" x14ac:dyDescent="0.15">
      <c r="AC9" s="179"/>
      <c r="AD9" s="179"/>
      <c r="AE9" s="179"/>
      <c r="AF9" s="179"/>
      <c r="AG9" s="179"/>
      <c r="AH9" s="179"/>
      <c r="AI9" s="179"/>
      <c r="AJ9" s="179"/>
      <c r="AK9" s="179"/>
      <c r="AL9" s="179"/>
      <c r="AM9" s="179"/>
      <c r="AN9" s="179"/>
      <c r="AO9" s="179"/>
      <c r="AP9" s="146"/>
      <c r="AQ9" s="146"/>
      <c r="AR9" s="146"/>
      <c r="AS9" s="146"/>
      <c r="AT9" s="146"/>
    </row>
    <row r="10" spans="4:46" x14ac:dyDescent="0.15">
      <c r="F10" s="144" t="s">
        <v>109</v>
      </c>
      <c r="I10" s="180"/>
      <c r="J10" s="180"/>
      <c r="K10" s="180"/>
      <c r="L10" s="180"/>
      <c r="M10" s="180"/>
      <c r="N10" s="180"/>
      <c r="O10" s="180"/>
      <c r="P10" s="180"/>
      <c r="Q10" s="180"/>
      <c r="R10" s="180"/>
      <c r="S10" s="180"/>
      <c r="T10" s="180"/>
      <c r="U10" s="180"/>
      <c r="V10" s="180"/>
      <c r="W10" s="180"/>
      <c r="X10" s="180"/>
      <c r="Y10" s="180"/>
      <c r="Z10" s="180"/>
      <c r="AC10" s="179"/>
      <c r="AD10" s="179"/>
      <c r="AE10" s="179"/>
      <c r="AF10" s="179"/>
      <c r="AG10" s="179"/>
      <c r="AH10" s="179"/>
      <c r="AI10" s="179"/>
      <c r="AJ10" s="179"/>
      <c r="AK10" s="179"/>
      <c r="AL10" s="179"/>
      <c r="AM10" s="179"/>
      <c r="AN10" s="179"/>
      <c r="AO10" s="179"/>
      <c r="AP10" s="146"/>
      <c r="AQ10" s="146"/>
      <c r="AR10" s="146"/>
      <c r="AS10" s="146"/>
      <c r="AT10" s="146"/>
    </row>
    <row r="11" spans="4:46" x14ac:dyDescent="0.15">
      <c r="I11" s="180"/>
      <c r="J11" s="180"/>
      <c r="K11" s="180"/>
      <c r="L11" s="180"/>
      <c r="M11" s="180"/>
      <c r="N11" s="180"/>
      <c r="O11" s="180"/>
      <c r="P11" s="180"/>
      <c r="Q11" s="180"/>
      <c r="R11" s="180"/>
      <c r="S11" s="180"/>
      <c r="T11" s="180"/>
      <c r="U11" s="180"/>
      <c r="V11" s="180"/>
      <c r="W11" s="180"/>
      <c r="X11" s="180"/>
      <c r="Y11" s="180"/>
      <c r="Z11" s="180"/>
      <c r="AC11" s="179"/>
      <c r="AD11" s="179"/>
      <c r="AE11" s="179"/>
      <c r="AF11" s="179"/>
      <c r="AG11" s="179"/>
      <c r="AH11" s="179"/>
      <c r="AI11" s="179"/>
      <c r="AJ11" s="179"/>
      <c r="AK11" s="179"/>
      <c r="AL11" s="179"/>
      <c r="AM11" s="179"/>
      <c r="AN11" s="179"/>
      <c r="AO11" s="179"/>
      <c r="AP11" s="146"/>
      <c r="AQ11" s="146"/>
      <c r="AR11" s="146"/>
      <c r="AS11" s="146"/>
      <c r="AT11" s="146"/>
    </row>
    <row r="12" spans="4:46" x14ac:dyDescent="0.15">
      <c r="F12" s="144" t="s">
        <v>110</v>
      </c>
      <c r="I12" s="185"/>
      <c r="J12" s="185"/>
      <c r="K12" s="185"/>
      <c r="L12" s="185"/>
      <c r="M12" s="185"/>
      <c r="N12" s="185"/>
      <c r="O12" s="185"/>
      <c r="P12" s="185"/>
      <c r="Q12" s="185"/>
      <c r="R12" s="185"/>
      <c r="S12" s="185"/>
      <c r="T12" s="185"/>
      <c r="U12" s="185"/>
      <c r="V12" s="185"/>
      <c r="W12" s="185"/>
      <c r="X12" s="185"/>
      <c r="Y12" s="185"/>
      <c r="Z12" s="185"/>
      <c r="AC12" s="146" t="s">
        <v>111</v>
      </c>
      <c r="AD12" s="146"/>
      <c r="AE12" s="146"/>
      <c r="AF12" s="146"/>
      <c r="AG12" s="146"/>
      <c r="AH12" s="146"/>
      <c r="AI12" s="146"/>
      <c r="AJ12" s="146"/>
      <c r="AK12" s="146"/>
      <c r="AL12" s="146"/>
      <c r="AM12" s="146"/>
      <c r="AN12" s="146"/>
      <c r="AO12" s="146"/>
      <c r="AP12" s="146"/>
      <c r="AQ12" s="146"/>
      <c r="AR12" s="146"/>
      <c r="AS12" s="146"/>
      <c r="AT12" s="146"/>
    </row>
    <row r="13" spans="4:46" x14ac:dyDescent="0.15">
      <c r="I13" s="185"/>
      <c r="J13" s="185"/>
      <c r="K13" s="185"/>
      <c r="L13" s="185"/>
      <c r="M13" s="185"/>
      <c r="N13" s="185"/>
      <c r="O13" s="185"/>
      <c r="P13" s="185"/>
      <c r="Q13" s="185"/>
      <c r="R13" s="185"/>
      <c r="S13" s="185"/>
      <c r="T13" s="185"/>
      <c r="U13" s="185"/>
      <c r="V13" s="185"/>
      <c r="W13" s="185"/>
      <c r="X13" s="185"/>
      <c r="Y13" s="185"/>
      <c r="Z13" s="185"/>
      <c r="AC13" s="146" t="s">
        <v>112</v>
      </c>
      <c r="AD13" s="146"/>
      <c r="AE13" s="146"/>
      <c r="AF13" s="146"/>
      <c r="AG13" s="146"/>
      <c r="AH13" s="146"/>
      <c r="AI13" s="146"/>
      <c r="AJ13" s="146"/>
      <c r="AK13" s="146"/>
      <c r="AL13" s="146"/>
      <c r="AM13" s="146"/>
      <c r="AN13" s="146"/>
      <c r="AO13" s="146"/>
      <c r="AP13" s="146"/>
      <c r="AQ13" s="146"/>
      <c r="AR13" s="146"/>
      <c r="AS13" s="146"/>
      <c r="AT13" s="146"/>
    </row>
    <row r="14" spans="4:46" x14ac:dyDescent="0.15">
      <c r="F14" s="144" t="s">
        <v>113</v>
      </c>
      <c r="I14" s="185"/>
      <c r="J14" s="185"/>
      <c r="K14" s="185"/>
      <c r="L14" s="185"/>
      <c r="M14" s="185"/>
      <c r="N14" s="185"/>
      <c r="O14" s="185"/>
      <c r="P14" s="185"/>
      <c r="Q14" s="185"/>
      <c r="R14" s="185"/>
      <c r="S14" s="185"/>
      <c r="T14" s="185"/>
      <c r="U14" s="185"/>
      <c r="V14" s="185"/>
      <c r="W14" s="185"/>
      <c r="X14" s="147"/>
      <c r="Y14" s="147"/>
      <c r="Z14" s="147"/>
      <c r="AC14" s="146" t="s">
        <v>114</v>
      </c>
      <c r="AD14" s="146"/>
      <c r="AE14" s="146"/>
      <c r="AF14" s="146"/>
      <c r="AG14" s="146"/>
      <c r="AH14" s="146"/>
      <c r="AI14" s="146"/>
      <c r="AJ14" s="146"/>
      <c r="AK14" s="146"/>
      <c r="AL14" s="146"/>
      <c r="AM14" s="146"/>
      <c r="AN14" s="146"/>
      <c r="AO14" s="146"/>
      <c r="AP14" s="146"/>
      <c r="AQ14" s="146"/>
      <c r="AR14" s="146"/>
      <c r="AS14" s="146"/>
      <c r="AT14" s="146"/>
    </row>
    <row r="15" spans="4:46" x14ac:dyDescent="0.15">
      <c r="I15" s="185"/>
      <c r="J15" s="185"/>
      <c r="K15" s="185"/>
      <c r="L15" s="185"/>
      <c r="M15" s="185"/>
      <c r="N15" s="185"/>
      <c r="O15" s="185"/>
      <c r="P15" s="185"/>
      <c r="Q15" s="185"/>
      <c r="R15" s="185"/>
      <c r="S15" s="185"/>
      <c r="T15" s="185"/>
      <c r="U15" s="185"/>
      <c r="V15" s="185"/>
      <c r="W15" s="185"/>
      <c r="X15" s="147" t="s">
        <v>115</v>
      </c>
      <c r="Y15" s="147"/>
      <c r="Z15" s="147"/>
      <c r="AC15" s="146" t="s">
        <v>116</v>
      </c>
      <c r="AD15" s="146"/>
      <c r="AE15" s="146"/>
      <c r="AF15" s="146"/>
      <c r="AG15" s="146"/>
      <c r="AH15" s="146"/>
      <c r="AI15" s="146"/>
      <c r="AJ15" s="146"/>
      <c r="AK15" s="146"/>
      <c r="AL15" s="146"/>
      <c r="AM15" s="146"/>
      <c r="AN15" s="146"/>
      <c r="AO15" s="146"/>
      <c r="AP15" s="146"/>
      <c r="AQ15" s="146"/>
      <c r="AR15" s="146"/>
      <c r="AS15" s="146"/>
      <c r="AT15" s="146"/>
    </row>
    <row r="16" spans="4:46" x14ac:dyDescent="0.15">
      <c r="AC16" s="146"/>
      <c r="AD16" s="146"/>
      <c r="AE16" s="146"/>
      <c r="AF16" s="146"/>
      <c r="AG16" s="146"/>
      <c r="AH16" s="146"/>
      <c r="AI16" s="146"/>
      <c r="AJ16" s="146"/>
      <c r="AK16" s="146"/>
      <c r="AL16" s="146"/>
      <c r="AM16" s="146"/>
      <c r="AN16" s="146"/>
      <c r="AO16" s="146"/>
      <c r="AP16" s="146"/>
      <c r="AQ16" s="146"/>
      <c r="AR16" s="146"/>
      <c r="AS16" s="146"/>
      <c r="AT16" s="146"/>
    </row>
    <row r="17" spans="3:46" x14ac:dyDescent="0.15">
      <c r="D17" t="s">
        <v>117</v>
      </c>
      <c r="E17"/>
      <c r="F17"/>
      <c r="G17"/>
      <c r="H17"/>
      <c r="I17"/>
      <c r="J17"/>
      <c r="K17"/>
      <c r="L17"/>
      <c r="M17"/>
      <c r="N17"/>
      <c r="O17"/>
      <c r="P17"/>
      <c r="Q17"/>
      <c r="R17"/>
      <c r="S17"/>
      <c r="T17"/>
      <c r="U17"/>
      <c r="V17"/>
      <c r="W17"/>
      <c r="X17"/>
      <c r="Y17"/>
      <c r="Z17"/>
      <c r="AA17"/>
      <c r="AC17" s="164" t="s">
        <v>118</v>
      </c>
      <c r="AD17" s="164"/>
      <c r="AE17" s="164"/>
      <c r="AF17" s="164"/>
      <c r="AG17" s="164"/>
      <c r="AH17" s="164"/>
      <c r="AI17" s="164"/>
      <c r="AJ17" s="164"/>
      <c r="AK17" s="164"/>
      <c r="AL17" s="164"/>
      <c r="AM17" s="146"/>
      <c r="AN17" s="146"/>
      <c r="AO17" s="146"/>
      <c r="AP17" s="146"/>
      <c r="AQ17" s="146"/>
      <c r="AR17" s="146"/>
      <c r="AS17" s="146"/>
      <c r="AT17" s="146"/>
    </row>
    <row r="18" spans="3:46" x14ac:dyDescent="0.15">
      <c r="C18" s="144" t="s">
        <v>119</v>
      </c>
      <c r="AC18" s="164" t="s">
        <v>120</v>
      </c>
      <c r="AD18" s="164"/>
      <c r="AE18" s="164"/>
      <c r="AF18" s="164"/>
      <c r="AG18" s="164"/>
      <c r="AH18" s="164"/>
      <c r="AI18" s="164"/>
      <c r="AJ18" s="164"/>
      <c r="AK18" s="164"/>
      <c r="AL18" s="164"/>
      <c r="AM18" s="146"/>
      <c r="AN18" s="146"/>
      <c r="AO18" s="146"/>
      <c r="AP18" s="146"/>
      <c r="AQ18" s="146"/>
      <c r="AR18" s="146"/>
      <c r="AS18" s="146"/>
      <c r="AT18" s="146"/>
    </row>
    <row r="19" spans="3:46" x14ac:dyDescent="0.15">
      <c r="AC19" s="146"/>
      <c r="AD19" s="146"/>
      <c r="AE19" s="146"/>
      <c r="AF19" s="146"/>
      <c r="AG19" s="146"/>
      <c r="AH19" s="146"/>
      <c r="AI19" s="146"/>
      <c r="AJ19" s="146"/>
      <c r="AK19" s="146"/>
      <c r="AL19" s="146"/>
      <c r="AM19" s="146"/>
      <c r="AN19" s="146"/>
      <c r="AO19" s="146"/>
      <c r="AP19" s="146"/>
      <c r="AQ19" s="146"/>
      <c r="AR19" s="146"/>
      <c r="AS19" s="146"/>
      <c r="AT19" s="146"/>
    </row>
    <row r="20" spans="3:46" x14ac:dyDescent="0.15">
      <c r="AC20" s="146"/>
      <c r="AD20" s="146"/>
      <c r="AE20" s="146"/>
      <c r="AF20" s="146"/>
      <c r="AG20" s="146"/>
      <c r="AH20" s="146"/>
      <c r="AI20" s="146"/>
      <c r="AJ20" s="146"/>
      <c r="AK20" s="146"/>
      <c r="AL20" s="146"/>
      <c r="AM20" s="146"/>
      <c r="AN20" s="146"/>
      <c r="AO20" s="146"/>
      <c r="AP20" s="146"/>
      <c r="AQ20" s="146"/>
      <c r="AR20" s="146"/>
      <c r="AS20" s="146"/>
      <c r="AT20" s="146"/>
    </row>
    <row r="21" spans="3:46" x14ac:dyDescent="0.15">
      <c r="C21" s="148"/>
      <c r="D21" s="149"/>
      <c r="E21" s="149"/>
      <c r="F21" s="149"/>
      <c r="G21" s="149"/>
      <c r="H21" s="149"/>
      <c r="I21" s="149"/>
      <c r="J21" s="148"/>
      <c r="K21" s="149"/>
      <c r="L21" s="149"/>
      <c r="M21" s="149"/>
      <c r="N21" s="149"/>
      <c r="O21" s="149"/>
      <c r="P21" s="149"/>
      <c r="Q21" s="149"/>
      <c r="R21" s="149"/>
      <c r="S21" s="149"/>
      <c r="T21" s="149"/>
      <c r="U21" s="149"/>
      <c r="V21" s="149"/>
      <c r="W21" s="149"/>
      <c r="X21" s="149"/>
      <c r="Y21" s="149"/>
      <c r="Z21" s="150"/>
      <c r="AC21" s="146"/>
      <c r="AD21" s="146"/>
      <c r="AE21" s="146"/>
      <c r="AF21" s="146"/>
      <c r="AG21" s="146"/>
      <c r="AH21" s="146"/>
      <c r="AI21" s="146"/>
      <c r="AJ21" s="146"/>
      <c r="AK21" s="146"/>
      <c r="AL21" s="146"/>
      <c r="AM21" s="146"/>
      <c r="AN21" s="146"/>
      <c r="AO21" s="146"/>
      <c r="AP21" s="146"/>
      <c r="AQ21" s="146"/>
      <c r="AR21" s="146"/>
      <c r="AS21" s="146"/>
      <c r="AT21" s="146"/>
    </row>
    <row r="22" spans="3:46" x14ac:dyDescent="0.15">
      <c r="C22" s="151"/>
      <c r="J22" s="151"/>
      <c r="N22" s="152"/>
      <c r="Q22" s="152"/>
      <c r="S22" s="152"/>
      <c r="T22" s="152"/>
      <c r="Z22" s="153"/>
      <c r="AC22" s="146"/>
      <c r="AD22" s="146"/>
      <c r="AE22" s="146"/>
      <c r="AF22" s="146"/>
      <c r="AG22" s="146"/>
      <c r="AH22" s="146"/>
      <c r="AI22" s="146"/>
      <c r="AJ22" s="146"/>
      <c r="AK22" s="146"/>
      <c r="AL22" s="146"/>
      <c r="AM22" s="146"/>
      <c r="AN22" s="146"/>
      <c r="AO22" s="146"/>
      <c r="AP22" s="146"/>
      <c r="AQ22" s="146"/>
      <c r="AR22" s="146"/>
      <c r="AS22" s="146"/>
      <c r="AT22" s="146"/>
    </row>
    <row r="23" spans="3:46" ht="21.95" customHeight="1" x14ac:dyDescent="0.15">
      <c r="C23" s="151"/>
      <c r="D23" s="144" t="s">
        <v>121</v>
      </c>
      <c r="J23" s="151"/>
      <c r="L23" s="182" t="str">
        <f>管理状況報告書!D35</f>
        <v/>
      </c>
      <c r="M23" s="183"/>
      <c r="N23" s="183"/>
      <c r="O23" s="183"/>
      <c r="P23" s="183"/>
      <c r="Q23" s="183"/>
      <c r="R23" s="183"/>
      <c r="S23" s="183"/>
      <c r="T23" s="183"/>
      <c r="U23" s="183"/>
      <c r="V23" s="183"/>
      <c r="W23" s="184"/>
      <c r="X23" s="144" t="s">
        <v>122</v>
      </c>
      <c r="Z23" s="153"/>
      <c r="AC23" s="146" t="s">
        <v>136</v>
      </c>
      <c r="AD23" s="146"/>
      <c r="AE23" s="146"/>
      <c r="AF23" s="146"/>
      <c r="AG23" s="146"/>
      <c r="AH23" s="146"/>
      <c r="AI23" s="146"/>
      <c r="AJ23" s="146"/>
      <c r="AK23" s="146"/>
      <c r="AL23" s="146"/>
      <c r="AM23" s="146"/>
      <c r="AN23" s="146"/>
      <c r="AO23" s="146"/>
      <c r="AP23" s="146"/>
      <c r="AQ23" s="146"/>
      <c r="AR23" s="146"/>
      <c r="AS23" s="146"/>
      <c r="AT23" s="146"/>
    </row>
    <row r="24" spans="3:46" ht="20.100000000000001" customHeight="1" x14ac:dyDescent="0.15">
      <c r="C24" s="151"/>
      <c r="J24" s="151"/>
      <c r="L24" s="149"/>
      <c r="M24" s="149"/>
      <c r="N24" s="149"/>
      <c r="O24" s="149"/>
      <c r="P24" s="149"/>
      <c r="Q24" s="149"/>
      <c r="R24" s="149"/>
      <c r="S24" s="149"/>
      <c r="T24" s="149"/>
      <c r="U24" s="149"/>
      <c r="Z24" s="153"/>
      <c r="AC24" s="146"/>
      <c r="AD24" s="146" t="s">
        <v>137</v>
      </c>
      <c r="AE24" s="146"/>
      <c r="AF24" s="146"/>
      <c r="AG24" s="146"/>
      <c r="AH24" s="146"/>
      <c r="AI24" s="146"/>
      <c r="AJ24" s="146"/>
      <c r="AK24" s="146"/>
      <c r="AL24" s="146"/>
      <c r="AM24" s="146"/>
      <c r="AN24" s="146"/>
      <c r="AO24" s="146"/>
      <c r="AP24" s="146"/>
      <c r="AQ24" s="146"/>
      <c r="AR24" s="146"/>
      <c r="AS24" s="146"/>
      <c r="AT24" s="146"/>
    </row>
    <row r="25" spans="3:46" x14ac:dyDescent="0.15">
      <c r="C25" s="154"/>
      <c r="D25" s="155"/>
      <c r="E25" s="155"/>
      <c r="F25" s="155"/>
      <c r="G25" s="155"/>
      <c r="H25" s="155"/>
      <c r="I25" s="155"/>
      <c r="J25" s="154"/>
      <c r="K25" s="155"/>
      <c r="L25" s="155"/>
      <c r="M25" s="155"/>
      <c r="N25" s="155"/>
      <c r="O25" s="155"/>
      <c r="P25" s="155"/>
      <c r="Q25" s="155"/>
      <c r="R25" s="155"/>
      <c r="S25" s="155"/>
      <c r="T25" s="155"/>
      <c r="U25" s="155"/>
      <c r="V25" s="155"/>
      <c r="W25" s="155"/>
      <c r="X25" s="155"/>
      <c r="Y25" s="155"/>
      <c r="Z25" s="156"/>
      <c r="AC25" s="146"/>
      <c r="AD25" s="146"/>
      <c r="AE25" s="146"/>
      <c r="AF25" s="146"/>
      <c r="AG25" s="146"/>
      <c r="AH25" s="146"/>
      <c r="AI25" s="146"/>
      <c r="AJ25" s="146"/>
      <c r="AK25" s="146"/>
      <c r="AL25" s="146"/>
      <c r="AM25" s="146"/>
      <c r="AN25" s="146"/>
      <c r="AO25" s="146"/>
      <c r="AP25" s="146"/>
      <c r="AQ25" s="146"/>
      <c r="AR25" s="146"/>
      <c r="AS25" s="146"/>
      <c r="AT25" s="146"/>
    </row>
    <row r="26" spans="3:46" x14ac:dyDescent="0.15">
      <c r="C26" s="151"/>
      <c r="J26" s="151"/>
      <c r="Z26" s="153"/>
      <c r="AC26" s="146"/>
      <c r="AD26" s="146"/>
      <c r="AE26" s="146"/>
      <c r="AF26" s="146"/>
      <c r="AG26" s="146"/>
      <c r="AH26" s="146"/>
      <c r="AI26" s="146"/>
      <c r="AJ26" s="146"/>
      <c r="AK26" s="146"/>
      <c r="AL26" s="146"/>
      <c r="AM26" s="146"/>
      <c r="AN26" s="146"/>
      <c r="AO26" s="146"/>
      <c r="AP26" s="146"/>
      <c r="AQ26" s="146"/>
      <c r="AR26" s="146"/>
      <c r="AS26" s="146"/>
      <c r="AT26" s="146"/>
    </row>
    <row r="27" spans="3:46" x14ac:dyDescent="0.15">
      <c r="C27" s="151"/>
      <c r="D27" s="144" t="s">
        <v>123</v>
      </c>
      <c r="J27" s="151"/>
      <c r="K27" s="144" t="s">
        <v>124</v>
      </c>
      <c r="Z27" s="153"/>
      <c r="AC27" s="146"/>
      <c r="AD27" s="146"/>
      <c r="AE27" s="146"/>
      <c r="AF27" s="146"/>
      <c r="AG27" s="146"/>
      <c r="AH27" s="146"/>
      <c r="AI27" s="146"/>
      <c r="AJ27" s="146"/>
      <c r="AK27" s="146"/>
      <c r="AL27" s="146"/>
      <c r="AM27" s="146"/>
      <c r="AN27" s="146"/>
      <c r="AO27" s="146"/>
      <c r="AP27" s="146"/>
      <c r="AQ27" s="146"/>
      <c r="AR27" s="146"/>
      <c r="AS27" s="146"/>
      <c r="AT27" s="146"/>
    </row>
    <row r="28" spans="3:46" x14ac:dyDescent="0.15">
      <c r="C28" s="151"/>
      <c r="J28" s="151"/>
      <c r="Z28" s="153"/>
      <c r="AC28" s="146"/>
      <c r="AD28" s="146"/>
      <c r="AE28" s="146"/>
      <c r="AF28" s="146"/>
      <c r="AG28" s="146"/>
      <c r="AH28" s="146"/>
      <c r="AI28" s="146"/>
      <c r="AJ28" s="146"/>
      <c r="AK28" s="146"/>
      <c r="AL28" s="146"/>
      <c r="AM28" s="146"/>
      <c r="AN28" s="146"/>
      <c r="AO28" s="146"/>
      <c r="AP28" s="146"/>
      <c r="AQ28" s="146"/>
      <c r="AR28" s="146"/>
      <c r="AS28" s="146"/>
      <c r="AT28" s="146"/>
    </row>
    <row r="29" spans="3:46" x14ac:dyDescent="0.15">
      <c r="C29" s="151"/>
      <c r="D29" s="144" t="s">
        <v>125</v>
      </c>
      <c r="J29" s="151"/>
      <c r="K29" s="144" t="s">
        <v>126</v>
      </c>
      <c r="Z29" s="153"/>
      <c r="AC29" s="146"/>
      <c r="AD29" s="146"/>
      <c r="AE29" s="146"/>
      <c r="AF29" s="146"/>
      <c r="AG29" s="146"/>
      <c r="AH29" s="146"/>
      <c r="AI29" s="146"/>
      <c r="AJ29" s="146"/>
      <c r="AK29" s="146"/>
      <c r="AL29" s="146"/>
      <c r="AM29" s="146"/>
      <c r="AN29" s="146"/>
      <c r="AO29" s="146"/>
      <c r="AP29" s="146"/>
      <c r="AQ29" s="146"/>
      <c r="AR29" s="146"/>
      <c r="AS29" s="146"/>
      <c r="AT29" s="146"/>
    </row>
    <row r="30" spans="3:46" x14ac:dyDescent="0.15">
      <c r="C30" s="154"/>
      <c r="D30" s="155"/>
      <c r="E30" s="155"/>
      <c r="F30" s="155"/>
      <c r="G30" s="155"/>
      <c r="H30" s="155"/>
      <c r="I30" s="155"/>
      <c r="J30" s="154"/>
      <c r="K30" s="155"/>
      <c r="L30" s="155"/>
      <c r="M30" s="155"/>
      <c r="N30" s="155"/>
      <c r="O30" s="155"/>
      <c r="P30" s="155"/>
      <c r="Q30" s="155"/>
      <c r="R30" s="155"/>
      <c r="S30" s="155"/>
      <c r="T30" s="155"/>
      <c r="U30" s="155"/>
      <c r="V30" s="155"/>
      <c r="W30" s="155"/>
      <c r="X30" s="155"/>
      <c r="Y30" s="155"/>
      <c r="Z30" s="156"/>
      <c r="AC30" s="146"/>
      <c r="AD30" s="146"/>
      <c r="AE30" s="146"/>
      <c r="AF30" s="146"/>
      <c r="AG30" s="146"/>
      <c r="AH30" s="146"/>
      <c r="AI30" s="146"/>
      <c r="AJ30" s="146"/>
      <c r="AK30" s="146"/>
      <c r="AL30" s="146"/>
      <c r="AM30" s="146"/>
      <c r="AN30" s="146"/>
      <c r="AO30" s="146"/>
      <c r="AP30" s="146"/>
      <c r="AQ30" s="146"/>
      <c r="AR30" s="146"/>
      <c r="AS30" s="146"/>
      <c r="AT30" s="146"/>
    </row>
    <row r="31" spans="3:46" x14ac:dyDescent="0.15">
      <c r="C31" s="151"/>
      <c r="J31" s="151"/>
      <c r="Z31" s="153"/>
      <c r="AC31" s="146"/>
      <c r="AD31" s="146"/>
      <c r="AE31" s="146"/>
      <c r="AF31" s="146"/>
      <c r="AG31" s="146"/>
      <c r="AH31" s="146"/>
      <c r="AI31" s="146"/>
      <c r="AJ31" s="146"/>
      <c r="AK31" s="146"/>
      <c r="AL31" s="146"/>
      <c r="AM31" s="146"/>
      <c r="AN31" s="146"/>
      <c r="AO31" s="146"/>
      <c r="AP31" s="146"/>
      <c r="AQ31" s="146"/>
      <c r="AR31" s="146"/>
      <c r="AS31" s="146"/>
      <c r="AT31" s="146"/>
    </row>
    <row r="32" spans="3:46" x14ac:dyDescent="0.15">
      <c r="C32" s="151"/>
      <c r="D32" s="144" t="s">
        <v>127</v>
      </c>
      <c r="J32" s="151"/>
      <c r="K32" s="157" t="s">
        <v>128</v>
      </c>
      <c r="N32" s="158"/>
      <c r="Z32" s="153"/>
      <c r="AC32" s="146"/>
      <c r="AD32" s="146"/>
      <c r="AE32" s="146"/>
      <c r="AF32" s="146"/>
      <c r="AG32" s="146"/>
      <c r="AH32" s="146"/>
      <c r="AI32" s="146"/>
      <c r="AJ32" s="146"/>
      <c r="AK32" s="146"/>
      <c r="AL32" s="146"/>
      <c r="AM32" s="146"/>
      <c r="AN32" s="146"/>
      <c r="AO32" s="146"/>
      <c r="AP32" s="146"/>
      <c r="AQ32" s="146"/>
      <c r="AR32" s="146"/>
      <c r="AS32" s="146"/>
      <c r="AT32" s="146"/>
    </row>
    <row r="33" spans="3:46" x14ac:dyDescent="0.15">
      <c r="C33" s="154"/>
      <c r="D33" s="155"/>
      <c r="E33" s="155"/>
      <c r="F33" s="155"/>
      <c r="G33" s="155"/>
      <c r="H33" s="155"/>
      <c r="I33" s="155"/>
      <c r="J33" s="154"/>
      <c r="K33" s="155"/>
      <c r="L33" s="155"/>
      <c r="M33" s="155"/>
      <c r="N33" s="155"/>
      <c r="O33" s="155"/>
      <c r="P33" s="155"/>
      <c r="Q33" s="155"/>
      <c r="R33" s="155"/>
      <c r="S33" s="155"/>
      <c r="T33" s="155"/>
      <c r="U33" s="155"/>
      <c r="V33" s="155"/>
      <c r="W33" s="155"/>
      <c r="X33" s="155"/>
      <c r="Y33" s="155"/>
      <c r="Z33" s="156"/>
      <c r="AC33" s="146"/>
      <c r="AD33" s="146"/>
      <c r="AE33" s="146"/>
      <c r="AF33" s="146"/>
      <c r="AG33" s="146"/>
      <c r="AH33" s="146"/>
      <c r="AI33" s="146"/>
      <c r="AJ33" s="146"/>
      <c r="AK33" s="146"/>
      <c r="AL33" s="146"/>
      <c r="AM33" s="146"/>
      <c r="AN33" s="146"/>
      <c r="AO33" s="146"/>
      <c r="AP33" s="146"/>
      <c r="AQ33" s="146"/>
      <c r="AR33" s="146"/>
      <c r="AS33" s="146"/>
      <c r="AT33" s="146"/>
    </row>
    <row r="34" spans="3:46" ht="32.1" customHeight="1" x14ac:dyDescent="0.15">
      <c r="C34" s="151"/>
      <c r="J34" s="151"/>
      <c r="K34" s="144" t="s">
        <v>129</v>
      </c>
      <c r="N34" s="165"/>
      <c r="O34" s="165"/>
      <c r="P34" s="165"/>
      <c r="Q34" s="165"/>
      <c r="R34" s="165"/>
      <c r="S34" s="165"/>
      <c r="T34" s="165"/>
      <c r="U34" s="165"/>
      <c r="V34" s="165"/>
      <c r="W34" s="165"/>
      <c r="X34" s="165"/>
      <c r="Y34" s="165"/>
      <c r="Z34" s="166"/>
      <c r="AC34" s="146"/>
      <c r="AD34" s="146"/>
      <c r="AE34" s="146"/>
      <c r="AF34" s="146"/>
      <c r="AG34" s="146"/>
      <c r="AH34" s="146"/>
      <c r="AI34" s="146"/>
      <c r="AJ34" s="146"/>
      <c r="AK34" s="146"/>
      <c r="AL34" s="146"/>
      <c r="AM34" s="146"/>
      <c r="AN34" s="146"/>
      <c r="AO34" s="146"/>
      <c r="AP34" s="146"/>
      <c r="AQ34" s="146"/>
      <c r="AR34" s="146"/>
      <c r="AS34" s="146"/>
      <c r="AT34" s="146"/>
    </row>
    <row r="35" spans="3:46" ht="32.1" customHeight="1" x14ac:dyDescent="0.15">
      <c r="C35" s="151"/>
      <c r="D35" s="144" t="s">
        <v>130</v>
      </c>
      <c r="J35" s="159"/>
      <c r="K35" s="160" t="s">
        <v>131</v>
      </c>
      <c r="L35" s="160"/>
      <c r="M35" s="160"/>
      <c r="N35" s="165"/>
      <c r="O35" s="165"/>
      <c r="P35" s="165"/>
      <c r="Q35" s="165"/>
      <c r="R35" s="165"/>
      <c r="S35" s="165"/>
      <c r="T35" s="165"/>
      <c r="U35" s="165"/>
      <c r="V35" s="165"/>
      <c r="W35" s="165"/>
      <c r="X35" s="165"/>
      <c r="Y35" s="165"/>
      <c r="Z35" s="166"/>
      <c r="AC35" s="146"/>
      <c r="AD35" s="146"/>
      <c r="AE35" s="146"/>
      <c r="AF35" s="146"/>
      <c r="AG35" s="146"/>
      <c r="AH35" s="146"/>
      <c r="AI35" s="146"/>
      <c r="AJ35" s="146"/>
      <c r="AK35" s="146"/>
      <c r="AL35" s="146"/>
      <c r="AM35" s="146"/>
      <c r="AN35" s="146"/>
      <c r="AO35" s="146"/>
      <c r="AP35" s="146"/>
      <c r="AQ35" s="146"/>
      <c r="AR35" s="146"/>
      <c r="AS35" s="146"/>
      <c r="AT35" s="146"/>
    </row>
    <row r="36" spans="3:46" ht="32.1" customHeight="1" x14ac:dyDescent="0.15">
      <c r="C36" s="154"/>
      <c r="D36" s="155"/>
      <c r="E36" s="155"/>
      <c r="F36" s="155"/>
      <c r="G36" s="155"/>
      <c r="H36" s="155"/>
      <c r="I36" s="155"/>
      <c r="J36" s="154"/>
      <c r="K36" s="155" t="s">
        <v>132</v>
      </c>
      <c r="L36" s="155"/>
      <c r="M36" s="155"/>
      <c r="N36" s="165"/>
      <c r="O36" s="165"/>
      <c r="P36" s="165"/>
      <c r="Q36" s="165"/>
      <c r="R36" s="165"/>
      <c r="S36" s="165"/>
      <c r="T36" s="155" t="s">
        <v>133</v>
      </c>
      <c r="U36" s="155"/>
      <c r="V36" s="165"/>
      <c r="W36" s="165"/>
      <c r="X36" s="165"/>
      <c r="Y36" s="165"/>
      <c r="Z36" s="166"/>
      <c r="AC36" s="146"/>
      <c r="AD36" s="146"/>
      <c r="AE36" s="146"/>
      <c r="AF36" s="146"/>
      <c r="AG36" s="146"/>
      <c r="AH36" s="146"/>
      <c r="AI36" s="146"/>
      <c r="AJ36" s="146"/>
      <c r="AK36" s="146"/>
      <c r="AL36" s="146"/>
      <c r="AM36" s="146"/>
      <c r="AN36" s="146"/>
      <c r="AO36" s="146"/>
      <c r="AP36" s="146"/>
      <c r="AQ36" s="146"/>
      <c r="AR36" s="146"/>
      <c r="AS36" s="146"/>
      <c r="AT36" s="146"/>
    </row>
    <row r="37" spans="3:46" x14ac:dyDescent="0.15">
      <c r="AC37" s="146"/>
      <c r="AD37" s="146"/>
      <c r="AE37" s="146"/>
      <c r="AF37" s="146"/>
      <c r="AG37" s="146"/>
      <c r="AH37" s="146"/>
      <c r="AI37" s="146"/>
      <c r="AJ37" s="146"/>
      <c r="AK37" s="146"/>
      <c r="AL37" s="146"/>
      <c r="AM37" s="146"/>
      <c r="AN37" s="146"/>
      <c r="AO37" s="146"/>
      <c r="AP37" s="146"/>
      <c r="AQ37" s="146"/>
      <c r="AR37" s="146"/>
      <c r="AS37" s="146"/>
      <c r="AT37" s="146"/>
    </row>
    <row r="38" spans="3:46" x14ac:dyDescent="0.15">
      <c r="C38" s="144" t="s">
        <v>134</v>
      </c>
      <c r="AC38" s="146"/>
      <c r="AD38" s="146"/>
      <c r="AE38" s="146"/>
      <c r="AF38" s="146"/>
      <c r="AG38" s="146"/>
      <c r="AH38" s="146"/>
      <c r="AI38" s="146"/>
      <c r="AJ38" s="146"/>
      <c r="AK38" s="146"/>
      <c r="AL38" s="146"/>
      <c r="AM38" s="146"/>
      <c r="AN38" s="146"/>
      <c r="AO38" s="146"/>
      <c r="AP38" s="146"/>
      <c r="AQ38" s="146"/>
      <c r="AR38" s="146"/>
      <c r="AS38" s="146"/>
      <c r="AT38" s="146"/>
    </row>
    <row r="39" spans="3:46" x14ac:dyDescent="0.15">
      <c r="AC39" s="146"/>
      <c r="AD39" s="146"/>
      <c r="AE39" s="146"/>
      <c r="AF39" s="146"/>
      <c r="AG39" s="146"/>
      <c r="AH39" s="146"/>
      <c r="AI39" s="146"/>
      <c r="AJ39" s="146"/>
      <c r="AK39" s="146"/>
      <c r="AL39" s="146"/>
      <c r="AM39" s="146"/>
      <c r="AN39" s="146"/>
      <c r="AO39" s="146"/>
      <c r="AP39" s="146"/>
      <c r="AQ39" s="146"/>
      <c r="AR39" s="146"/>
      <c r="AS39" s="146"/>
      <c r="AT39" s="146"/>
    </row>
    <row r="40" spans="3:46" x14ac:dyDescent="0.15">
      <c r="AC40" s="146"/>
      <c r="AD40" s="146"/>
      <c r="AE40" s="146"/>
      <c r="AF40" s="146"/>
      <c r="AG40" s="146"/>
      <c r="AH40" s="146"/>
      <c r="AI40" s="146"/>
      <c r="AJ40" s="146"/>
      <c r="AK40" s="146"/>
      <c r="AL40" s="146"/>
      <c r="AM40" s="146"/>
      <c r="AN40" s="146"/>
      <c r="AO40" s="146"/>
      <c r="AP40" s="146"/>
      <c r="AQ40" s="146"/>
      <c r="AR40" s="146"/>
      <c r="AS40" s="146"/>
      <c r="AT40" s="146"/>
    </row>
    <row r="41" spans="3:46" x14ac:dyDescent="0.15">
      <c r="AC41" s="146"/>
      <c r="AD41" s="146"/>
      <c r="AE41" s="146"/>
      <c r="AF41" s="146"/>
      <c r="AG41" s="146"/>
      <c r="AH41" s="146"/>
      <c r="AI41" s="146"/>
      <c r="AJ41" s="146"/>
      <c r="AK41" s="146"/>
      <c r="AL41" s="146"/>
      <c r="AM41" s="146"/>
      <c r="AN41" s="146"/>
      <c r="AO41" s="146"/>
      <c r="AP41" s="146"/>
      <c r="AQ41" s="146"/>
      <c r="AR41" s="146"/>
      <c r="AS41" s="146"/>
      <c r="AT41" s="146"/>
    </row>
    <row r="42" spans="3:46" x14ac:dyDescent="0.15">
      <c r="AC42" s="146"/>
      <c r="AD42" s="146"/>
      <c r="AE42" s="146"/>
      <c r="AF42" s="146"/>
      <c r="AG42" s="146"/>
      <c r="AH42" s="146"/>
      <c r="AI42" s="146"/>
      <c r="AJ42" s="146"/>
      <c r="AK42" s="146"/>
      <c r="AL42" s="146"/>
      <c r="AM42" s="146"/>
      <c r="AN42" s="146"/>
      <c r="AO42" s="146"/>
      <c r="AP42" s="146"/>
      <c r="AQ42" s="146"/>
      <c r="AR42" s="146"/>
      <c r="AS42" s="146"/>
      <c r="AT42" s="146"/>
    </row>
    <row r="43" spans="3:46" x14ac:dyDescent="0.15">
      <c r="AC43" s="146"/>
      <c r="AD43" s="146"/>
      <c r="AE43" s="146"/>
      <c r="AF43" s="146"/>
      <c r="AG43" s="146"/>
      <c r="AH43" s="146"/>
      <c r="AI43" s="146"/>
      <c r="AJ43" s="146"/>
      <c r="AK43" s="146"/>
      <c r="AL43" s="146"/>
      <c r="AM43" s="146"/>
      <c r="AN43" s="146"/>
      <c r="AO43" s="146"/>
      <c r="AP43" s="146"/>
      <c r="AQ43" s="146"/>
      <c r="AR43" s="146"/>
      <c r="AS43" s="146"/>
      <c r="AT43" s="146"/>
    </row>
    <row r="44" spans="3:46" x14ac:dyDescent="0.15">
      <c r="AC44" s="146"/>
      <c r="AD44" s="146"/>
      <c r="AE44" s="146"/>
      <c r="AF44" s="146"/>
      <c r="AG44" s="146"/>
      <c r="AH44" s="146"/>
      <c r="AI44" s="146"/>
      <c r="AJ44" s="146"/>
      <c r="AK44" s="146"/>
      <c r="AL44" s="146"/>
      <c r="AM44" s="146"/>
      <c r="AN44" s="146"/>
      <c r="AO44" s="146"/>
      <c r="AP44" s="146"/>
      <c r="AQ44" s="146"/>
      <c r="AR44" s="146"/>
      <c r="AS44" s="146"/>
      <c r="AT44" s="146"/>
    </row>
    <row r="45" spans="3:46" x14ac:dyDescent="0.15">
      <c r="AC45" s="146"/>
      <c r="AD45" s="146"/>
      <c r="AE45" s="146"/>
      <c r="AF45" s="146"/>
      <c r="AG45" s="146"/>
      <c r="AH45" s="146"/>
      <c r="AI45" s="146"/>
      <c r="AJ45" s="146"/>
      <c r="AK45" s="146"/>
      <c r="AL45" s="146"/>
      <c r="AM45" s="146"/>
      <c r="AN45" s="146"/>
      <c r="AO45" s="146"/>
      <c r="AP45" s="146"/>
      <c r="AQ45" s="146"/>
      <c r="AR45" s="146"/>
      <c r="AS45" s="146"/>
      <c r="AT45" s="146"/>
    </row>
    <row r="46" spans="3:46" x14ac:dyDescent="0.15">
      <c r="AC46" s="146"/>
      <c r="AD46" s="146"/>
      <c r="AE46" s="146"/>
      <c r="AF46" s="146"/>
      <c r="AG46" s="146"/>
      <c r="AH46" s="146"/>
      <c r="AI46" s="146"/>
      <c r="AJ46" s="146"/>
      <c r="AK46" s="146"/>
      <c r="AL46" s="146"/>
      <c r="AM46" s="146"/>
      <c r="AN46" s="146"/>
      <c r="AO46" s="146"/>
      <c r="AP46" s="146"/>
      <c r="AQ46" s="146"/>
      <c r="AR46" s="146"/>
      <c r="AS46" s="146"/>
      <c r="AT46" s="146"/>
    </row>
    <row r="47" spans="3:46" x14ac:dyDescent="0.15">
      <c r="AC47" s="146"/>
      <c r="AD47" s="146"/>
      <c r="AE47" s="146"/>
      <c r="AF47" s="146"/>
      <c r="AG47" s="146"/>
      <c r="AH47" s="146"/>
      <c r="AI47" s="146"/>
      <c r="AJ47" s="146"/>
      <c r="AK47" s="146"/>
      <c r="AL47" s="146"/>
      <c r="AM47" s="146"/>
      <c r="AN47" s="146"/>
      <c r="AO47" s="146"/>
      <c r="AP47" s="146"/>
      <c r="AQ47" s="146"/>
      <c r="AR47" s="146"/>
      <c r="AS47" s="146"/>
      <c r="AT47" s="146"/>
    </row>
    <row r="48" spans="3:46" x14ac:dyDescent="0.15">
      <c r="AC48" s="146"/>
      <c r="AD48" s="146"/>
      <c r="AE48" s="146"/>
      <c r="AF48" s="146"/>
      <c r="AG48" s="146"/>
      <c r="AH48" s="146"/>
      <c r="AI48" s="146"/>
      <c r="AJ48" s="146"/>
      <c r="AK48" s="146"/>
      <c r="AL48" s="146"/>
      <c r="AM48" s="146"/>
      <c r="AN48" s="146"/>
      <c r="AO48" s="146"/>
      <c r="AP48" s="146"/>
      <c r="AQ48" s="146"/>
      <c r="AR48" s="146"/>
      <c r="AS48" s="146"/>
      <c r="AT48" s="146"/>
    </row>
    <row r="49" spans="29:46" x14ac:dyDescent="0.15">
      <c r="AC49" s="146"/>
      <c r="AD49" s="146"/>
      <c r="AE49" s="146"/>
      <c r="AF49" s="146"/>
      <c r="AG49" s="146"/>
      <c r="AH49" s="146"/>
      <c r="AI49" s="146"/>
      <c r="AJ49" s="146"/>
      <c r="AK49" s="146"/>
      <c r="AL49" s="146"/>
      <c r="AM49" s="146"/>
      <c r="AN49" s="146"/>
      <c r="AO49" s="146"/>
      <c r="AP49" s="146"/>
      <c r="AQ49" s="146"/>
      <c r="AR49" s="146"/>
      <c r="AS49" s="146"/>
      <c r="AT49" s="146"/>
    </row>
    <row r="50" spans="29:46" x14ac:dyDescent="0.15">
      <c r="AC50" s="146"/>
      <c r="AD50" s="146"/>
      <c r="AE50" s="146"/>
      <c r="AF50" s="146"/>
      <c r="AG50" s="146"/>
      <c r="AH50" s="146"/>
      <c r="AI50" s="146"/>
      <c r="AJ50" s="146"/>
      <c r="AK50" s="146"/>
      <c r="AL50" s="146"/>
      <c r="AM50" s="146"/>
      <c r="AN50" s="146"/>
      <c r="AO50" s="146"/>
      <c r="AP50" s="146"/>
      <c r="AQ50" s="146"/>
      <c r="AR50" s="146"/>
      <c r="AS50" s="146"/>
      <c r="AT50" s="146"/>
    </row>
    <row r="51" spans="29:46" x14ac:dyDescent="0.15">
      <c r="AC51" s="146"/>
      <c r="AD51" s="146"/>
      <c r="AE51" s="146"/>
      <c r="AF51" s="146"/>
      <c r="AG51" s="146"/>
      <c r="AH51" s="146"/>
      <c r="AI51" s="146"/>
      <c r="AJ51" s="146"/>
      <c r="AK51" s="146"/>
      <c r="AL51" s="146"/>
      <c r="AM51" s="146"/>
      <c r="AN51" s="146"/>
      <c r="AO51" s="146"/>
      <c r="AP51" s="146"/>
      <c r="AQ51" s="146"/>
      <c r="AR51" s="146"/>
      <c r="AS51" s="146"/>
      <c r="AT51" s="146"/>
    </row>
    <row r="52" spans="29:46" x14ac:dyDescent="0.15">
      <c r="AC52" s="146"/>
      <c r="AD52" s="146"/>
      <c r="AE52" s="146"/>
      <c r="AF52" s="146"/>
      <c r="AG52" s="146"/>
      <c r="AH52" s="146"/>
      <c r="AI52" s="146"/>
      <c r="AJ52" s="146"/>
      <c r="AK52" s="146"/>
      <c r="AL52" s="146"/>
      <c r="AM52" s="146"/>
      <c r="AN52" s="146"/>
      <c r="AO52" s="146"/>
      <c r="AP52" s="146"/>
      <c r="AQ52" s="146"/>
      <c r="AR52" s="146"/>
      <c r="AS52" s="146"/>
      <c r="AT52" s="146"/>
    </row>
    <row r="53" spans="29:46" x14ac:dyDescent="0.15">
      <c r="AC53" s="146"/>
      <c r="AD53" s="146"/>
      <c r="AE53" s="146"/>
      <c r="AF53" s="146"/>
      <c r="AG53" s="146"/>
      <c r="AH53" s="146"/>
      <c r="AI53" s="146"/>
      <c r="AJ53" s="146"/>
      <c r="AK53" s="146"/>
      <c r="AL53" s="146"/>
      <c r="AM53" s="146"/>
      <c r="AN53" s="146"/>
      <c r="AO53" s="146"/>
      <c r="AP53" s="146"/>
      <c r="AQ53" s="146"/>
      <c r="AR53" s="146"/>
      <c r="AS53" s="146"/>
      <c r="AT53" s="146"/>
    </row>
    <row r="54" spans="29:46" x14ac:dyDescent="0.15">
      <c r="AC54" s="146"/>
      <c r="AD54" s="146"/>
      <c r="AE54" s="146"/>
      <c r="AF54" s="146"/>
      <c r="AG54" s="146"/>
      <c r="AH54" s="146"/>
      <c r="AI54" s="146"/>
      <c r="AJ54" s="146"/>
      <c r="AK54" s="146"/>
      <c r="AL54" s="146"/>
      <c r="AM54" s="146"/>
      <c r="AN54" s="146"/>
      <c r="AO54" s="146"/>
      <c r="AP54" s="146"/>
      <c r="AQ54" s="146"/>
      <c r="AR54" s="146"/>
      <c r="AS54" s="146"/>
      <c r="AT54" s="146"/>
    </row>
    <row r="55" spans="29:46" x14ac:dyDescent="0.15">
      <c r="AC55" s="146"/>
      <c r="AD55" s="146"/>
      <c r="AE55" s="146"/>
      <c r="AF55" s="146"/>
      <c r="AG55" s="146"/>
      <c r="AH55" s="146"/>
      <c r="AI55" s="146"/>
      <c r="AJ55" s="146"/>
      <c r="AK55" s="146"/>
      <c r="AL55" s="146"/>
      <c r="AM55" s="146"/>
      <c r="AN55" s="146"/>
      <c r="AO55" s="146"/>
      <c r="AP55" s="146"/>
      <c r="AQ55" s="146"/>
      <c r="AR55" s="146"/>
      <c r="AS55" s="146"/>
      <c r="AT55" s="146"/>
    </row>
    <row r="56" spans="29:46" x14ac:dyDescent="0.15">
      <c r="AC56" s="146"/>
      <c r="AD56" s="146"/>
      <c r="AE56" s="146"/>
      <c r="AF56" s="146"/>
      <c r="AG56" s="146"/>
      <c r="AH56" s="146"/>
      <c r="AI56" s="146"/>
      <c r="AJ56" s="146"/>
      <c r="AK56" s="146"/>
      <c r="AL56" s="146"/>
      <c r="AM56" s="146"/>
      <c r="AN56" s="146"/>
      <c r="AO56" s="146"/>
      <c r="AP56" s="146"/>
      <c r="AQ56" s="146"/>
      <c r="AR56" s="146"/>
      <c r="AS56" s="146"/>
      <c r="AT56" s="146"/>
    </row>
    <row r="57" spans="29:46" x14ac:dyDescent="0.15">
      <c r="AC57" s="146"/>
      <c r="AD57" s="146"/>
      <c r="AE57" s="146"/>
      <c r="AF57" s="146"/>
      <c r="AG57" s="146"/>
      <c r="AH57" s="146"/>
      <c r="AI57" s="146"/>
      <c r="AJ57" s="146"/>
      <c r="AK57" s="146"/>
      <c r="AL57" s="146"/>
      <c r="AM57" s="146"/>
      <c r="AN57" s="146"/>
      <c r="AO57" s="146"/>
      <c r="AP57" s="146"/>
      <c r="AQ57" s="146"/>
      <c r="AR57" s="146"/>
      <c r="AS57" s="146"/>
      <c r="AT57" s="146"/>
    </row>
    <row r="58" spans="29:46" x14ac:dyDescent="0.15">
      <c r="AC58" s="146"/>
      <c r="AD58" s="146"/>
      <c r="AE58" s="146"/>
      <c r="AF58" s="146"/>
      <c r="AG58" s="146"/>
      <c r="AH58" s="146"/>
      <c r="AI58" s="146"/>
      <c r="AJ58" s="146"/>
      <c r="AK58" s="146"/>
      <c r="AL58" s="146"/>
      <c r="AM58" s="146"/>
      <c r="AN58" s="146"/>
      <c r="AO58" s="146"/>
      <c r="AP58" s="146"/>
      <c r="AQ58" s="146"/>
      <c r="AR58" s="146"/>
      <c r="AS58" s="146"/>
      <c r="AT58" s="146"/>
    </row>
    <row r="59" spans="29:46" x14ac:dyDescent="0.15">
      <c r="AC59" s="146"/>
      <c r="AD59" s="146"/>
      <c r="AE59" s="146"/>
      <c r="AF59" s="146"/>
      <c r="AG59" s="146"/>
      <c r="AH59" s="146"/>
      <c r="AI59" s="146"/>
      <c r="AJ59" s="146"/>
      <c r="AK59" s="146"/>
      <c r="AL59" s="146"/>
      <c r="AM59" s="146"/>
      <c r="AN59" s="146"/>
      <c r="AO59" s="146"/>
      <c r="AP59" s="146"/>
      <c r="AQ59" s="146"/>
      <c r="AR59" s="146"/>
      <c r="AS59" s="146"/>
      <c r="AT59" s="146"/>
    </row>
    <row r="60" spans="29:46" x14ac:dyDescent="0.15">
      <c r="AC60" s="146"/>
      <c r="AD60" s="146"/>
      <c r="AE60" s="146"/>
      <c r="AF60" s="146"/>
      <c r="AG60" s="146"/>
      <c r="AH60" s="146"/>
      <c r="AI60" s="146"/>
      <c r="AJ60" s="146"/>
      <c r="AK60" s="146"/>
      <c r="AL60" s="146"/>
      <c r="AM60" s="146"/>
      <c r="AN60" s="146"/>
      <c r="AO60" s="146"/>
      <c r="AP60" s="146"/>
      <c r="AQ60" s="146"/>
      <c r="AR60" s="146"/>
      <c r="AS60" s="146"/>
      <c r="AT60" s="146"/>
    </row>
  </sheetData>
  <sheetProtection password="CC41" sheet="1" objects="1" scenarios="1"/>
  <mergeCells count="17">
    <mergeCell ref="N36:S36"/>
    <mergeCell ref="V36:Z36"/>
    <mergeCell ref="I3:J3"/>
    <mergeCell ref="L23:W23"/>
    <mergeCell ref="I12:Z13"/>
    <mergeCell ref="I14:W15"/>
    <mergeCell ref="I11:Z11"/>
    <mergeCell ref="AC17:AL17"/>
    <mergeCell ref="AC18:AL18"/>
    <mergeCell ref="N34:Z34"/>
    <mergeCell ref="N35:Z35"/>
    <mergeCell ref="T1:W1"/>
    <mergeCell ref="X1:Z1"/>
    <mergeCell ref="AC1:AT4"/>
    <mergeCell ref="R6:T6"/>
    <mergeCell ref="AC8:AO11"/>
    <mergeCell ref="I10:Z10"/>
  </mergeCells>
  <phoneticPr fontId="3"/>
  <dataValidations count="1">
    <dataValidation imeMode="halfAlpha" allowBlank="1" showInputMessage="1" showErrorMessage="1" sqref="V6 X6 V36:Z36 N36:S36 L23"/>
  </dataValidations>
  <hyperlinks>
    <hyperlink ref="AC18:AI18" r:id="rId1" display="管理費等保証委託契約約款"/>
    <hyperlink ref="AC17:AF17" r:id="rId2" display="保証機構細則"/>
    <hyperlink ref="AC17:AL17" r:id="rId3" display="保証機構細則はこちら"/>
    <hyperlink ref="AC18:AL18" r:id="rId4" display="管理費等保証委託契約約款はこちら"/>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38"/>
  <sheetViews>
    <sheetView showGridLines="0" showZeros="0" zoomScaleNormal="100" zoomScaleSheetLayoutView="80" workbookViewId="0">
      <selection activeCell="F7" sqref="F7:K7"/>
    </sheetView>
  </sheetViews>
  <sheetFormatPr defaultColWidth="5.375" defaultRowHeight="14.25" x14ac:dyDescent="0.15"/>
  <cols>
    <col min="1" max="1" width="4.625" style="4" customWidth="1"/>
    <col min="2" max="2" width="13.625" style="4" customWidth="1"/>
    <col min="3" max="3" width="4.75" style="4" customWidth="1"/>
    <col min="4" max="4" width="11.75" style="4" customWidth="1"/>
    <col min="5" max="5" width="8.625" style="4" customWidth="1"/>
    <col min="6" max="6" width="5.375" style="4" customWidth="1"/>
    <col min="7" max="8" width="13.875" style="4" bestFit="1" customWidth="1"/>
    <col min="9" max="9" width="12.875" style="4" bestFit="1" customWidth="1"/>
    <col min="10" max="10" width="9.25" style="4" customWidth="1"/>
    <col min="11" max="11" width="14.875" style="4" customWidth="1"/>
    <col min="12" max="15" width="5.375" style="2" customWidth="1"/>
    <col min="16" max="16" width="10.125" style="3" customWidth="1"/>
    <col min="17" max="17" width="10.125" style="4" customWidth="1"/>
    <col min="18" max="18" width="4.625" style="2" customWidth="1"/>
    <col min="19" max="16384" width="5.375" style="2"/>
  </cols>
  <sheetData>
    <row r="1" spans="1:11" ht="24.75" customHeight="1" x14ac:dyDescent="0.15">
      <c r="A1" s="203" t="s">
        <v>98</v>
      </c>
      <c r="B1" s="203"/>
      <c r="C1" s="203"/>
      <c r="D1" s="203"/>
      <c r="E1" s="203"/>
      <c r="F1" s="203"/>
      <c r="G1" s="203"/>
      <c r="H1" s="203"/>
      <c r="I1" s="203"/>
      <c r="J1" s="203"/>
      <c r="K1" s="203"/>
    </row>
    <row r="2" spans="1:11" ht="18" customHeight="1" x14ac:dyDescent="0.15">
      <c r="A2" s="1"/>
      <c r="B2" s="1"/>
      <c r="C2" s="1"/>
      <c r="D2" s="1"/>
      <c r="E2" s="1"/>
      <c r="F2" s="1"/>
      <c r="G2" s="1"/>
      <c r="H2" s="1"/>
      <c r="I2" s="1"/>
      <c r="J2" s="1"/>
      <c r="K2" s="1"/>
    </row>
    <row r="3" spans="1:11" ht="18" customHeight="1" x14ac:dyDescent="0.15">
      <c r="A3" s="72"/>
      <c r="B3" s="1"/>
      <c r="C3" s="1"/>
      <c r="D3" s="1"/>
      <c r="E3" s="1"/>
      <c r="F3" s="1"/>
      <c r="G3" s="1"/>
      <c r="H3" s="1"/>
      <c r="I3" s="1"/>
      <c r="J3" s="1"/>
      <c r="K3" s="1"/>
    </row>
    <row r="4" spans="1:11" ht="17.25" customHeight="1" x14ac:dyDescent="0.15">
      <c r="A4" s="73" t="s">
        <v>31</v>
      </c>
      <c r="B4" s="75" t="s">
        <v>30</v>
      </c>
      <c r="C4" s="74"/>
      <c r="D4" s="1"/>
      <c r="E4" s="1"/>
      <c r="F4" s="2"/>
      <c r="G4" s="2"/>
      <c r="H4" s="1"/>
      <c r="I4" s="1"/>
      <c r="J4" s="1"/>
      <c r="K4" s="1"/>
    </row>
    <row r="5" spans="1:11" ht="18" customHeight="1" x14ac:dyDescent="0.15">
      <c r="A5" s="1"/>
      <c r="B5" s="1"/>
      <c r="C5" s="1"/>
      <c r="D5" s="5"/>
      <c r="E5" s="1"/>
      <c r="F5" s="2"/>
      <c r="G5" s="1"/>
      <c r="H5" s="1"/>
      <c r="I5" s="1"/>
      <c r="J5" s="1"/>
      <c r="K5" s="1"/>
    </row>
    <row r="6" spans="1:11" ht="24.75" customHeight="1" x14ac:dyDescent="0.15">
      <c r="A6" s="1"/>
      <c r="B6" s="1"/>
      <c r="C6" s="1"/>
      <c r="D6" s="33" t="s">
        <v>24</v>
      </c>
      <c r="E6" s="6"/>
      <c r="F6" s="210"/>
      <c r="G6" s="210"/>
      <c r="H6" s="76"/>
      <c r="I6" s="7"/>
      <c r="J6" s="7"/>
      <c r="K6" s="7"/>
    </row>
    <row r="7" spans="1:11" ht="21" customHeight="1" x14ac:dyDescent="0.15">
      <c r="A7" s="8"/>
      <c r="B7" s="8"/>
      <c r="C7" s="8"/>
      <c r="D7" s="9" t="s">
        <v>11</v>
      </c>
      <c r="E7" s="10"/>
      <c r="F7" s="214"/>
      <c r="G7" s="215"/>
      <c r="H7" s="215"/>
      <c r="I7" s="215"/>
      <c r="J7" s="215"/>
      <c r="K7" s="215"/>
    </row>
    <row r="8" spans="1:11" ht="21" customHeight="1" x14ac:dyDescent="0.15">
      <c r="A8" s="204" t="s">
        <v>32</v>
      </c>
      <c r="B8" s="205"/>
      <c r="C8" s="11"/>
      <c r="D8" s="9" t="s">
        <v>12</v>
      </c>
      <c r="E8" s="10"/>
      <c r="F8" s="214"/>
      <c r="G8" s="215"/>
      <c r="H8" s="215"/>
      <c r="I8" s="215"/>
      <c r="J8" s="215"/>
      <c r="K8" s="215"/>
    </row>
    <row r="9" spans="1:11" ht="21" customHeight="1" x14ac:dyDescent="0.15">
      <c r="A9" s="206"/>
      <c r="B9" s="207"/>
      <c r="C9" s="12"/>
      <c r="D9" s="9" t="s">
        <v>13</v>
      </c>
      <c r="E9" s="10"/>
      <c r="F9" s="214"/>
      <c r="G9" s="215"/>
      <c r="H9" s="215"/>
      <c r="I9" s="215"/>
      <c r="J9" s="215"/>
      <c r="K9" s="215"/>
    </row>
    <row r="10" spans="1:11" ht="21" customHeight="1" x14ac:dyDescent="0.15">
      <c r="A10" s="208"/>
      <c r="B10" s="209"/>
      <c r="C10" s="12"/>
      <c r="D10" s="9" t="s">
        <v>14</v>
      </c>
      <c r="E10" s="10"/>
      <c r="F10" s="214"/>
      <c r="G10" s="215"/>
      <c r="H10" s="215"/>
      <c r="I10" s="215"/>
      <c r="J10" s="215"/>
      <c r="K10" s="215"/>
    </row>
    <row r="11" spans="1:11" ht="21" customHeight="1" x14ac:dyDescent="0.15">
      <c r="A11" s="8"/>
      <c r="B11" s="8"/>
      <c r="C11" s="8"/>
      <c r="D11" s="9" t="s">
        <v>15</v>
      </c>
      <c r="E11" s="10"/>
      <c r="F11" s="214"/>
      <c r="G11" s="215"/>
      <c r="H11" s="215"/>
      <c r="I11" s="215"/>
      <c r="J11" s="215"/>
      <c r="K11" s="215"/>
    </row>
    <row r="12" spans="1:11" ht="21" customHeight="1" x14ac:dyDescent="0.15">
      <c r="A12" s="8"/>
      <c r="B12" s="8"/>
      <c r="C12" s="8"/>
      <c r="D12" s="9" t="s">
        <v>16</v>
      </c>
      <c r="E12" s="10"/>
      <c r="F12" s="214"/>
      <c r="G12" s="215"/>
      <c r="H12" s="215"/>
      <c r="I12" s="215"/>
      <c r="J12" s="215"/>
      <c r="K12" s="215"/>
    </row>
    <row r="13" spans="1:11" ht="12" customHeight="1" x14ac:dyDescent="0.15">
      <c r="A13" s="8"/>
      <c r="B13" s="8"/>
      <c r="C13" s="8"/>
      <c r="D13" s="13"/>
      <c r="E13" s="14"/>
      <c r="F13" s="14"/>
      <c r="G13" s="14"/>
      <c r="H13" s="14"/>
      <c r="I13" s="14"/>
      <c r="J13" s="13"/>
      <c r="K13" s="13"/>
    </row>
    <row r="14" spans="1:11" ht="12" customHeight="1" x14ac:dyDescent="0.15">
      <c r="A14" s="8"/>
      <c r="B14" s="8"/>
      <c r="C14" s="8"/>
      <c r="D14" s="13"/>
      <c r="E14" s="14"/>
      <c r="F14" s="14"/>
      <c r="G14" s="14"/>
      <c r="H14" s="14"/>
      <c r="I14" s="14"/>
      <c r="J14" s="13"/>
      <c r="K14" s="13"/>
    </row>
    <row r="15" spans="1:11" ht="12" customHeight="1" x14ac:dyDescent="0.15">
      <c r="A15" s="8"/>
      <c r="B15" s="8"/>
      <c r="C15" s="8"/>
      <c r="D15" s="13"/>
      <c r="E15" s="14"/>
      <c r="F15" s="14"/>
      <c r="G15" s="14"/>
      <c r="H15" s="14"/>
      <c r="I15" s="14"/>
      <c r="J15" s="13"/>
      <c r="K15" s="13"/>
    </row>
    <row r="16" spans="1:11" ht="12" customHeight="1" x14ac:dyDescent="0.15">
      <c r="A16" s="8"/>
      <c r="B16" s="8"/>
      <c r="C16" s="8"/>
      <c r="D16" s="13"/>
      <c r="E16" s="14"/>
      <c r="F16" s="14"/>
      <c r="G16" s="14"/>
      <c r="H16" s="14"/>
      <c r="I16" s="14"/>
      <c r="J16" s="13"/>
      <c r="K16" s="13"/>
    </row>
    <row r="17" spans="1:11" x14ac:dyDescent="0.15">
      <c r="A17" s="211"/>
      <c r="B17" s="211"/>
      <c r="C17" s="16"/>
      <c r="D17" s="16"/>
      <c r="E17" s="16"/>
      <c r="F17" s="212" t="str">
        <f>契約先一覧!D2</f>
        <v>　　　　（YYYY年M月D日現在）</v>
      </c>
      <c r="G17" s="212"/>
      <c r="H17" s="212"/>
      <c r="I17" s="212"/>
      <c r="J17" s="213"/>
      <c r="K17" s="213"/>
    </row>
    <row r="18" spans="1:11" ht="15.75" customHeight="1" x14ac:dyDescent="0.15">
      <c r="A18" s="15"/>
      <c r="B18" s="15"/>
      <c r="C18" s="16"/>
      <c r="D18" s="16"/>
      <c r="E18" s="16"/>
      <c r="F18" s="16"/>
      <c r="G18" s="16"/>
      <c r="H18" s="16"/>
      <c r="I18" s="16"/>
      <c r="J18" s="17"/>
      <c r="K18" s="17"/>
    </row>
    <row r="19" spans="1:11" ht="39.950000000000003" customHeight="1" x14ac:dyDescent="0.15">
      <c r="A19" s="219" t="s">
        <v>79</v>
      </c>
      <c r="B19" s="220"/>
      <c r="C19" s="221"/>
      <c r="D19" s="18" t="s">
        <v>17</v>
      </c>
      <c r="E19" s="220" t="s">
        <v>0</v>
      </c>
      <c r="F19" s="222"/>
      <c r="G19" s="21" t="s">
        <v>1</v>
      </c>
      <c r="H19" s="19" t="s">
        <v>2</v>
      </c>
      <c r="I19" s="20" t="s">
        <v>18</v>
      </c>
      <c r="J19" s="244" t="s">
        <v>19</v>
      </c>
      <c r="K19" s="245"/>
    </row>
    <row r="20" spans="1:11" ht="39.950000000000003" customHeight="1" x14ac:dyDescent="0.15">
      <c r="A20" s="226" t="s">
        <v>20</v>
      </c>
      <c r="B20" s="227"/>
      <c r="C20" s="228"/>
      <c r="D20" s="22">
        <f>契約先一覧!M43</f>
        <v>0</v>
      </c>
      <c r="E20" s="242">
        <f>契約先一覧!E43</f>
        <v>0</v>
      </c>
      <c r="F20" s="243"/>
      <c r="G20" s="24">
        <f>契約先一覧!F43</f>
        <v>0</v>
      </c>
      <c r="H20" s="25">
        <f>契約先一覧!G43</f>
        <v>0</v>
      </c>
      <c r="I20" s="23">
        <f>契約先一覧!H43</f>
        <v>0</v>
      </c>
      <c r="J20" s="246">
        <f>SUM(G20:I20)</f>
        <v>0</v>
      </c>
      <c r="K20" s="247"/>
    </row>
    <row r="21" spans="1:11" ht="39.950000000000003" customHeight="1" x14ac:dyDescent="0.15">
      <c r="A21" s="232" t="s">
        <v>21</v>
      </c>
      <c r="B21" s="233"/>
      <c r="C21" s="234"/>
      <c r="D21" s="26">
        <f>契約先一覧!M44</f>
        <v>0</v>
      </c>
      <c r="E21" s="248">
        <f>契約先一覧!E44</f>
        <v>0</v>
      </c>
      <c r="F21" s="249"/>
      <c r="G21" s="28">
        <f>契約先一覧!F44</f>
        <v>0</v>
      </c>
      <c r="H21" s="29">
        <f>契約先一覧!G44</f>
        <v>0</v>
      </c>
      <c r="I21" s="27">
        <f>契約先一覧!H44</f>
        <v>0</v>
      </c>
      <c r="J21" s="246">
        <f>SUM(G21:I21)</f>
        <v>0</v>
      </c>
      <c r="K21" s="247"/>
    </row>
    <row r="22" spans="1:11" ht="39.950000000000003" customHeight="1" x14ac:dyDescent="0.15">
      <c r="A22" s="229" t="s">
        <v>22</v>
      </c>
      <c r="B22" s="230"/>
      <c r="C22" s="231"/>
      <c r="D22" s="34">
        <f>契約先一覧!M45</f>
        <v>0</v>
      </c>
      <c r="E22" s="235">
        <f>契約先一覧!E45</f>
        <v>0</v>
      </c>
      <c r="F22" s="236"/>
      <c r="G22" s="30">
        <f>契約先一覧!F45</f>
        <v>0</v>
      </c>
      <c r="H22" s="31">
        <f>契約先一覧!G45</f>
        <v>0</v>
      </c>
      <c r="I22" s="32">
        <f>契約先一覧!H45</f>
        <v>0</v>
      </c>
      <c r="J22" s="254">
        <f>SUM(G22:I22)</f>
        <v>0</v>
      </c>
      <c r="K22" s="255"/>
    </row>
    <row r="23" spans="1:11" ht="39.950000000000003" customHeight="1" x14ac:dyDescent="0.15">
      <c r="A23" s="237" t="s">
        <v>33</v>
      </c>
      <c r="B23" s="238"/>
      <c r="C23" s="239"/>
      <c r="D23" s="77">
        <f>契約先一覧!M46</f>
        <v>0</v>
      </c>
      <c r="E23" s="252">
        <f>契約先一覧!E46</f>
        <v>0</v>
      </c>
      <c r="F23" s="253"/>
      <c r="G23" s="79">
        <f>契約先一覧!F46</f>
        <v>0</v>
      </c>
      <c r="H23" s="80">
        <f>契約先一覧!G46</f>
        <v>0</v>
      </c>
      <c r="I23" s="78">
        <f>契約先一覧!H46</f>
        <v>0</v>
      </c>
      <c r="J23" s="250">
        <f>SUM(G23:I23)</f>
        <v>0</v>
      </c>
      <c r="K23" s="251"/>
    </row>
    <row r="24" spans="1:11" ht="39.950000000000003" customHeight="1" x14ac:dyDescent="0.15">
      <c r="A24" s="223" t="s">
        <v>48</v>
      </c>
      <c r="B24" s="224"/>
      <c r="C24" s="225"/>
      <c r="D24" s="34">
        <f>契約先一覧!M47</f>
        <v>0</v>
      </c>
      <c r="E24" s="235">
        <f>契約先一覧!E47</f>
        <v>0</v>
      </c>
      <c r="F24" s="236"/>
      <c r="G24" s="30">
        <f>契約先一覧!F47</f>
        <v>0</v>
      </c>
      <c r="H24" s="31">
        <f>契約先一覧!G47</f>
        <v>0</v>
      </c>
      <c r="I24" s="32">
        <f>契約先一覧!H47</f>
        <v>0</v>
      </c>
      <c r="J24" s="256">
        <f t="shared" ref="J24:J33" si="0">SUM(G24:I24)</f>
        <v>0</v>
      </c>
      <c r="K24" s="257"/>
    </row>
    <row r="25" spans="1:11" ht="39.950000000000003" customHeight="1" x14ac:dyDescent="0.15">
      <c r="A25" s="223" t="s">
        <v>49</v>
      </c>
      <c r="B25" s="224"/>
      <c r="C25" s="225"/>
      <c r="D25" s="34">
        <f>契約先一覧!M48</f>
        <v>0</v>
      </c>
      <c r="E25" s="235">
        <f>契約先一覧!E48</f>
        <v>0</v>
      </c>
      <c r="F25" s="236"/>
      <c r="G25" s="30">
        <f>契約先一覧!F48</f>
        <v>0</v>
      </c>
      <c r="H25" s="31">
        <f>契約先一覧!G48</f>
        <v>0</v>
      </c>
      <c r="I25" s="32">
        <f>契約先一覧!H48</f>
        <v>0</v>
      </c>
      <c r="J25" s="240">
        <f t="shared" si="0"/>
        <v>0</v>
      </c>
      <c r="K25" s="241"/>
    </row>
    <row r="26" spans="1:11" ht="39.950000000000003" customHeight="1" x14ac:dyDescent="0.15">
      <c r="A26" s="223" t="s">
        <v>50</v>
      </c>
      <c r="B26" s="224"/>
      <c r="C26" s="225"/>
      <c r="D26" s="34">
        <f>契約先一覧!M49</f>
        <v>0</v>
      </c>
      <c r="E26" s="235">
        <f>契約先一覧!E49</f>
        <v>0</v>
      </c>
      <c r="F26" s="236"/>
      <c r="G26" s="30">
        <f>契約先一覧!F49</f>
        <v>0</v>
      </c>
      <c r="H26" s="31">
        <f>契約先一覧!G49</f>
        <v>0</v>
      </c>
      <c r="I26" s="32">
        <f>契約先一覧!H49</f>
        <v>0</v>
      </c>
      <c r="J26" s="240">
        <f t="shared" si="0"/>
        <v>0</v>
      </c>
      <c r="K26" s="241"/>
    </row>
    <row r="27" spans="1:11" ht="39.950000000000003" customHeight="1" x14ac:dyDescent="0.15">
      <c r="A27" s="223" t="s">
        <v>51</v>
      </c>
      <c r="B27" s="224"/>
      <c r="C27" s="225"/>
      <c r="D27" s="34">
        <f>契約先一覧!M50</f>
        <v>0</v>
      </c>
      <c r="E27" s="235">
        <f>契約先一覧!E50</f>
        <v>0</v>
      </c>
      <c r="F27" s="236"/>
      <c r="G27" s="30">
        <f>契約先一覧!F50</f>
        <v>0</v>
      </c>
      <c r="H27" s="31">
        <f>契約先一覧!G50</f>
        <v>0</v>
      </c>
      <c r="I27" s="32">
        <f>契約先一覧!H50</f>
        <v>0</v>
      </c>
      <c r="J27" s="240">
        <f t="shared" si="0"/>
        <v>0</v>
      </c>
      <c r="K27" s="241"/>
    </row>
    <row r="28" spans="1:11" ht="39.950000000000003" customHeight="1" x14ac:dyDescent="0.15">
      <c r="A28" s="216" t="s">
        <v>34</v>
      </c>
      <c r="B28" s="217"/>
      <c r="C28" s="218"/>
      <c r="D28" s="34">
        <f>契約先一覧!M51</f>
        <v>0</v>
      </c>
      <c r="E28" s="235">
        <f>契約先一覧!E51</f>
        <v>0</v>
      </c>
      <c r="F28" s="236"/>
      <c r="G28" s="30">
        <f>契約先一覧!F51</f>
        <v>0</v>
      </c>
      <c r="H28" s="31">
        <f>契約先一覧!G51</f>
        <v>0</v>
      </c>
      <c r="I28" s="32">
        <f>契約先一覧!H51</f>
        <v>0</v>
      </c>
      <c r="J28" s="240">
        <f t="shared" si="0"/>
        <v>0</v>
      </c>
      <c r="K28" s="241"/>
    </row>
    <row r="29" spans="1:11" ht="39.950000000000003" customHeight="1" x14ac:dyDescent="0.15">
      <c r="A29" s="223" t="s">
        <v>48</v>
      </c>
      <c r="B29" s="224"/>
      <c r="C29" s="225"/>
      <c r="D29" s="34">
        <f>契約先一覧!M52</f>
        <v>0</v>
      </c>
      <c r="E29" s="235">
        <f>契約先一覧!E52</f>
        <v>0</v>
      </c>
      <c r="F29" s="236"/>
      <c r="G29" s="30">
        <f>契約先一覧!F52</f>
        <v>0</v>
      </c>
      <c r="H29" s="31">
        <f>契約先一覧!G52</f>
        <v>0</v>
      </c>
      <c r="I29" s="32">
        <f>契約先一覧!H52</f>
        <v>0</v>
      </c>
      <c r="J29" s="240">
        <f t="shared" si="0"/>
        <v>0</v>
      </c>
      <c r="K29" s="241"/>
    </row>
    <row r="30" spans="1:11" ht="39.950000000000003" customHeight="1" x14ac:dyDescent="0.15">
      <c r="A30" s="223" t="s">
        <v>49</v>
      </c>
      <c r="B30" s="224"/>
      <c r="C30" s="225"/>
      <c r="D30" s="34">
        <f>契約先一覧!M53</f>
        <v>0</v>
      </c>
      <c r="E30" s="235">
        <f>契約先一覧!E53</f>
        <v>0</v>
      </c>
      <c r="F30" s="236"/>
      <c r="G30" s="30">
        <f>契約先一覧!F53</f>
        <v>0</v>
      </c>
      <c r="H30" s="31">
        <f>契約先一覧!G53</f>
        <v>0</v>
      </c>
      <c r="I30" s="32">
        <f>契約先一覧!H53</f>
        <v>0</v>
      </c>
      <c r="J30" s="240">
        <f t="shared" si="0"/>
        <v>0</v>
      </c>
      <c r="K30" s="241"/>
    </row>
    <row r="31" spans="1:11" ht="39.950000000000003" customHeight="1" x14ac:dyDescent="0.15">
      <c r="A31" s="223" t="s">
        <v>50</v>
      </c>
      <c r="B31" s="224"/>
      <c r="C31" s="225"/>
      <c r="D31" s="34">
        <f>契約先一覧!M54</f>
        <v>0</v>
      </c>
      <c r="E31" s="235">
        <f>契約先一覧!E54</f>
        <v>0</v>
      </c>
      <c r="F31" s="236"/>
      <c r="G31" s="30">
        <f>契約先一覧!F54</f>
        <v>0</v>
      </c>
      <c r="H31" s="31">
        <f>契約先一覧!G54</f>
        <v>0</v>
      </c>
      <c r="I31" s="32">
        <f>契約先一覧!H54</f>
        <v>0</v>
      </c>
      <c r="J31" s="240">
        <f t="shared" si="0"/>
        <v>0</v>
      </c>
      <c r="K31" s="241"/>
    </row>
    <row r="32" spans="1:11" ht="39.950000000000003" customHeight="1" x14ac:dyDescent="0.15">
      <c r="A32" s="223" t="s">
        <v>51</v>
      </c>
      <c r="B32" s="224"/>
      <c r="C32" s="225"/>
      <c r="D32" s="34">
        <f>契約先一覧!M55</f>
        <v>0</v>
      </c>
      <c r="E32" s="235">
        <f>契約先一覧!E55</f>
        <v>0</v>
      </c>
      <c r="F32" s="236"/>
      <c r="G32" s="30">
        <f>契約先一覧!F55</f>
        <v>0</v>
      </c>
      <c r="H32" s="31">
        <f>契約先一覧!G55</f>
        <v>0</v>
      </c>
      <c r="I32" s="32">
        <f>契約先一覧!H55</f>
        <v>0</v>
      </c>
      <c r="J32" s="240">
        <f t="shared" si="0"/>
        <v>0</v>
      </c>
      <c r="K32" s="241"/>
    </row>
    <row r="33" spans="1:11" ht="39.950000000000003" customHeight="1" x14ac:dyDescent="0.15">
      <c r="A33" s="216" t="s">
        <v>35</v>
      </c>
      <c r="B33" s="217"/>
      <c r="C33" s="218"/>
      <c r="D33" s="34">
        <f>契約先一覧!M56</f>
        <v>0</v>
      </c>
      <c r="E33" s="235">
        <f>契約先一覧!E56</f>
        <v>0</v>
      </c>
      <c r="F33" s="236"/>
      <c r="G33" s="30">
        <f>契約先一覧!F56</f>
        <v>0</v>
      </c>
      <c r="H33" s="31">
        <f>契約先一覧!G56</f>
        <v>0</v>
      </c>
      <c r="I33" s="32">
        <f>契約先一覧!H56</f>
        <v>0</v>
      </c>
      <c r="J33" s="258">
        <f t="shared" si="0"/>
        <v>0</v>
      </c>
      <c r="K33" s="255"/>
    </row>
    <row r="34" spans="1:11" ht="39.950000000000003" customHeight="1" thickBot="1" x14ac:dyDescent="0.2">
      <c r="A34" s="191" t="s">
        <v>23</v>
      </c>
      <c r="B34" s="192"/>
      <c r="C34" s="192"/>
      <c r="D34" s="35">
        <f>SUM(D20:D33)</f>
        <v>0</v>
      </c>
      <c r="E34" s="187">
        <f>SUM(E20:F33)</f>
        <v>0</v>
      </c>
      <c r="F34" s="188"/>
      <c r="G34" s="36">
        <f>SUM(G20:G33)</f>
        <v>0</v>
      </c>
      <c r="H34" s="37">
        <f>SUM(H20:H33)</f>
        <v>0</v>
      </c>
      <c r="I34" s="38">
        <f>SUM(I20:I33)</f>
        <v>0</v>
      </c>
      <c r="J34" s="189">
        <f>SUM(J20:K33)</f>
        <v>0</v>
      </c>
      <c r="K34" s="190"/>
    </row>
    <row r="35" spans="1:11" ht="60" customHeight="1" thickTop="1" thickBot="1" x14ac:dyDescent="0.2">
      <c r="A35" s="193" t="s">
        <v>93</v>
      </c>
      <c r="B35" s="194"/>
      <c r="C35" s="195"/>
      <c r="D35" s="199" t="str">
        <f>IF(J34=0,"",J34)</f>
        <v/>
      </c>
      <c r="E35" s="200"/>
      <c r="F35" s="200"/>
      <c r="G35" s="200"/>
      <c r="H35" s="200"/>
      <c r="I35" s="200"/>
      <c r="J35" s="117" t="s">
        <v>95</v>
      </c>
      <c r="K35" s="118"/>
    </row>
    <row r="36" spans="1:11" ht="60" customHeight="1" thickTop="1" thickBot="1" x14ac:dyDescent="0.2">
      <c r="A36" s="196" t="s">
        <v>94</v>
      </c>
      <c r="B36" s="197"/>
      <c r="C36" s="198"/>
      <c r="D36" s="201" t="str">
        <f>IF(D34=0,"",D34)</f>
        <v/>
      </c>
      <c r="E36" s="202"/>
      <c r="F36" s="202"/>
      <c r="G36" s="202"/>
      <c r="H36" s="202"/>
      <c r="I36" s="202"/>
      <c r="J36" s="119" t="s">
        <v>96</v>
      </c>
      <c r="K36" s="120"/>
    </row>
    <row r="37" spans="1:11" ht="39.950000000000003" customHeight="1" thickTop="1" x14ac:dyDescent="0.15">
      <c r="A37" s="186" t="s">
        <v>92</v>
      </c>
      <c r="B37" s="186"/>
      <c r="C37" s="186"/>
      <c r="D37" s="186"/>
      <c r="E37" s="186"/>
      <c r="F37" s="186"/>
      <c r="G37" s="186"/>
      <c r="H37" s="186"/>
      <c r="I37" s="186"/>
      <c r="J37" s="186"/>
      <c r="K37" s="186"/>
    </row>
    <row r="38" spans="1:11" ht="39.950000000000003" customHeight="1" x14ac:dyDescent="0.15"/>
  </sheetData>
  <sheetProtection password="CC41" sheet="1" selectLockedCells="1"/>
  <customSheetViews>
    <customSheetView guid="{6DE280F7-1C26-475B-824F-AA098FF3969D}" scale="80" showPageBreaks="1" showGridLines="0" zeroValues="0" printArea="1" view="pageBreakPreview">
      <selection activeCell="F6" sqref="F6:G6"/>
      <pageMargins left="0.78740157480314965" right="0.78740157480314965" top="0.59055118110236227" bottom="0.59055118110236227" header="0" footer="0"/>
      <printOptions horizontalCentered="1" verticalCentered="1"/>
      <pageSetup paperSize="9" scale="72" orientation="portrait" horizontalDpi="300" verticalDpi="400" r:id="rId1"/>
      <headerFooter alignWithMargins="0"/>
    </customSheetView>
    <customSheetView guid="{7A1574C5-0B17-4C86-A6CF-4009AB32950F}" scale="80" showPageBreaks="1" showGridLines="0" zeroValues="0" printArea="1" view="pageBreakPreview" topLeftCell="A22">
      <selection activeCell="F6" sqref="F6:G6"/>
      <pageMargins left="0.78740157480314965" right="0.78740157480314965" top="0.59055118110236227" bottom="0.59055118110236227" header="0" footer="0"/>
      <printOptions horizontalCentered="1" verticalCentered="1"/>
      <pageSetup paperSize="9" scale="72" orientation="portrait" horizontalDpi="300" verticalDpi="400" r:id="rId2"/>
      <headerFooter alignWithMargins="0"/>
    </customSheetView>
    <customSheetView guid="{7BC77781-ABF5-4C20-8547-60E12720180D}" scale="80" showPageBreaks="1" showGridLines="0" zeroValues="0" printArea="1" view="pageBreakPreview">
      <selection activeCell="F6" sqref="F6:G6"/>
      <pageMargins left="0.78740157480314965" right="0.78740157480314965" top="0.59055118110236227" bottom="0.59055118110236227" header="0" footer="0"/>
      <printOptions horizontalCentered="1" verticalCentered="1"/>
      <pageSetup paperSize="9" scale="72" orientation="portrait" horizontalDpi="300" verticalDpi="400" r:id="rId3"/>
      <headerFooter alignWithMargins="0"/>
    </customSheetView>
    <customSheetView guid="{A3047079-33DC-4C58-8E6E-E3C308A98D6B}" scale="80" showPageBreaks="1" showGridLines="0" zeroValues="0" printArea="1" view="pageBreakPreview" topLeftCell="B1">
      <selection activeCell="F6" sqref="F6:G6"/>
      <pageMargins left="0.78740157480314965" right="0.78740157480314965" top="0.59055118110236227" bottom="0.59055118110236227" header="0" footer="0"/>
      <printOptions horizontalCentered="1" verticalCentered="1"/>
      <pageSetup paperSize="9" scale="72" orientation="portrait" horizontalDpi="300" verticalDpi="400" r:id="rId4"/>
      <headerFooter alignWithMargins="0"/>
    </customSheetView>
    <customSheetView guid="{52EA165D-3D4C-4987-BCC3-006A3C1032B4}" scale="80" showPageBreaks="1" showGridLines="0" zeroValues="0" printArea="1" view="pageBreakPreview">
      <selection activeCell="F6" sqref="F6:G6"/>
      <pageMargins left="0.78740157480314965" right="0.78740157480314965" top="0.59055118110236227" bottom="0.59055118110236227" header="0" footer="0"/>
      <printOptions horizontalCentered="1" verticalCentered="1"/>
      <pageSetup paperSize="9" scale="72" orientation="portrait" horizontalDpi="300" verticalDpi="400" r:id="rId5"/>
      <headerFooter alignWithMargins="0"/>
    </customSheetView>
  </customSheetViews>
  <mergeCells count="64">
    <mergeCell ref="A33:C33"/>
    <mergeCell ref="E33:F33"/>
    <mergeCell ref="J33:K33"/>
    <mergeCell ref="A30:C30"/>
    <mergeCell ref="J30:K30"/>
    <mergeCell ref="J32:K32"/>
    <mergeCell ref="J31:K31"/>
    <mergeCell ref="E30:F30"/>
    <mergeCell ref="A32:C32"/>
    <mergeCell ref="E32:F32"/>
    <mergeCell ref="A24:C24"/>
    <mergeCell ref="E29:F29"/>
    <mergeCell ref="A27:C27"/>
    <mergeCell ref="A26:C26"/>
    <mergeCell ref="E26:F26"/>
    <mergeCell ref="E25:F25"/>
    <mergeCell ref="A31:C31"/>
    <mergeCell ref="E31:F31"/>
    <mergeCell ref="J29:K29"/>
    <mergeCell ref="J22:K22"/>
    <mergeCell ref="J27:K27"/>
    <mergeCell ref="A29:C29"/>
    <mergeCell ref="E28:F28"/>
    <mergeCell ref="J25:K25"/>
    <mergeCell ref="J24:K24"/>
    <mergeCell ref="E22:F22"/>
    <mergeCell ref="J26:K26"/>
    <mergeCell ref="J28:K28"/>
    <mergeCell ref="E20:F20"/>
    <mergeCell ref="J19:K19"/>
    <mergeCell ref="J21:K21"/>
    <mergeCell ref="E21:F21"/>
    <mergeCell ref="J20:K20"/>
    <mergeCell ref="J23:K23"/>
    <mergeCell ref="E23:F23"/>
    <mergeCell ref="E27:F27"/>
    <mergeCell ref="F10:K10"/>
    <mergeCell ref="A28:C28"/>
    <mergeCell ref="A19:C19"/>
    <mergeCell ref="E19:F19"/>
    <mergeCell ref="A25:C25"/>
    <mergeCell ref="A20:C20"/>
    <mergeCell ref="A22:C22"/>
    <mergeCell ref="A21:C21"/>
    <mergeCell ref="E24:F24"/>
    <mergeCell ref="A23:C23"/>
    <mergeCell ref="A1:K1"/>
    <mergeCell ref="A8:B10"/>
    <mergeCell ref="F6:G6"/>
    <mergeCell ref="A17:B17"/>
    <mergeCell ref="F17:K17"/>
    <mergeCell ref="F7:K7"/>
    <mergeCell ref="F11:K11"/>
    <mergeCell ref="F12:K12"/>
    <mergeCell ref="F8:K8"/>
    <mergeCell ref="F9:K9"/>
    <mergeCell ref="A37:K37"/>
    <mergeCell ref="E34:F34"/>
    <mergeCell ref="J34:K34"/>
    <mergeCell ref="A34:C34"/>
    <mergeCell ref="A35:C35"/>
    <mergeCell ref="A36:C36"/>
    <mergeCell ref="D35:I35"/>
    <mergeCell ref="D36:I36"/>
  </mergeCells>
  <phoneticPr fontId="2"/>
  <dataValidations count="2">
    <dataValidation imeMode="off" allowBlank="1" showInputMessage="1" showErrorMessage="1" sqref="F6:G6 F11:K12"/>
    <dataValidation imeMode="hiragana" allowBlank="1" showInputMessage="1" showErrorMessage="1" sqref="F7:K10"/>
  </dataValidations>
  <printOptions horizontalCentered="1" verticalCentered="1"/>
  <pageMargins left="0.78740157480314965" right="0.78740157480314965" top="0.59055118110236227" bottom="0.59055118110236227" header="0" footer="0"/>
  <pageSetup paperSize="9" scale="72" orientation="portrait" horizontalDpi="300" verticalDpi="400" r:id="rId6"/>
  <headerFooter alignWithMargins="0"/>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4"/>
    <pageSetUpPr fitToPage="1"/>
  </sheetPr>
  <dimension ref="A1:N63"/>
  <sheetViews>
    <sheetView showZeros="0" zoomScale="80" zoomScaleNormal="80" zoomScaleSheetLayoutView="90" workbookViewId="0">
      <pane xSplit="2" ySplit="9" topLeftCell="C10" activePane="bottomRight" state="frozen"/>
      <selection pane="topRight" activeCell="C1" sqref="C1"/>
      <selection pane="bottomLeft" activeCell="A10" sqref="A10"/>
      <selection pane="bottomRight" activeCell="A10" sqref="A10"/>
    </sheetView>
  </sheetViews>
  <sheetFormatPr defaultRowHeight="11.25" x14ac:dyDescent="0.15"/>
  <cols>
    <col min="1" max="1" width="5.625" style="41" customWidth="1"/>
    <col min="2" max="2" width="32.375" style="42" customWidth="1"/>
    <col min="3" max="3" width="36.125" style="42" customWidth="1"/>
    <col min="4" max="4" width="5" style="41" customWidth="1"/>
    <col min="5" max="5" width="5.625" style="41" customWidth="1"/>
    <col min="6" max="11" width="10.625" style="41" customWidth="1"/>
    <col min="12" max="12" width="11.625" style="41" customWidth="1"/>
    <col min="13" max="13" width="6.625" style="41" customWidth="1"/>
    <col min="14" max="14" width="12.75" style="41" bestFit="1" customWidth="1"/>
    <col min="15" max="16384" width="9" style="41"/>
  </cols>
  <sheetData>
    <row r="1" spans="1:13" ht="24.75" customHeight="1" x14ac:dyDescent="0.15">
      <c r="A1" s="273" t="s">
        <v>97</v>
      </c>
      <c r="B1" s="273"/>
      <c r="C1" s="273"/>
      <c r="D1" s="273"/>
      <c r="E1" s="273"/>
      <c r="F1" s="273"/>
      <c r="G1" s="273"/>
      <c r="H1" s="106"/>
      <c r="I1" s="106"/>
      <c r="J1" s="106"/>
      <c r="K1" s="106"/>
      <c r="L1" s="105"/>
      <c r="M1" s="105"/>
    </row>
    <row r="2" spans="1:13" ht="23.25" customHeight="1" x14ac:dyDescent="0.15">
      <c r="A2" s="44"/>
      <c r="B2" s="45" t="str">
        <f>"保証機構会員番号　" &amp; IF(ISBLANK(管理状況報告書!F6),"",TEXT(管理状況報告書!F6,"000"))</f>
        <v>保証機構会員番号　</v>
      </c>
      <c r="C2" s="46"/>
      <c r="D2" s="264" t="s">
        <v>101</v>
      </c>
      <c r="E2" s="264"/>
      <c r="F2" s="264"/>
      <c r="G2" s="264"/>
      <c r="H2" s="264"/>
      <c r="I2" s="264"/>
      <c r="J2" s="264"/>
      <c r="K2" s="43"/>
      <c r="L2" s="47"/>
      <c r="M2" s="47"/>
    </row>
    <row r="3" spans="1:13" ht="15" customHeight="1" x14ac:dyDescent="0.15">
      <c r="A3" s="48"/>
      <c r="B3" s="49"/>
      <c r="C3" s="47"/>
      <c r="E3" s="51"/>
      <c r="F3" s="51"/>
      <c r="G3" s="51"/>
      <c r="H3" s="51"/>
      <c r="I3" s="51"/>
      <c r="J3" s="51"/>
      <c r="K3" s="51"/>
      <c r="L3" s="52"/>
      <c r="M3" s="48"/>
    </row>
    <row r="4" spans="1:13" ht="15" customHeight="1" x14ac:dyDescent="0.15">
      <c r="A4" s="53"/>
      <c r="B4" s="54" t="s">
        <v>36</v>
      </c>
      <c r="D4" s="55" t="s">
        <v>99</v>
      </c>
      <c r="F4" s="51"/>
      <c r="G4" s="51"/>
      <c r="H4" s="51"/>
      <c r="I4" s="51"/>
      <c r="J4" s="51"/>
      <c r="K4" s="51"/>
      <c r="L4" s="50"/>
      <c r="M4" s="50"/>
    </row>
    <row r="5" spans="1:13" ht="20.100000000000001" customHeight="1" x14ac:dyDescent="0.15">
      <c r="A5" s="56"/>
      <c r="B5" s="45">
        <f xml:space="preserve">  管理状況報告書!F7</f>
        <v>0</v>
      </c>
      <c r="D5" s="55" t="s">
        <v>100</v>
      </c>
      <c r="F5" s="51"/>
      <c r="G5" s="51"/>
      <c r="H5" s="51"/>
      <c r="I5" s="51"/>
      <c r="J5" s="51"/>
      <c r="K5" s="51"/>
    </row>
    <row r="6" spans="1:13" s="57" customFormat="1" ht="9.9499999999999993" customHeight="1" x14ac:dyDescent="0.15">
      <c r="B6" s="58"/>
      <c r="C6" s="58"/>
      <c r="E6" s="59"/>
      <c r="F6" s="60"/>
      <c r="G6" s="60"/>
      <c r="H6" s="60"/>
      <c r="I6" s="60"/>
      <c r="J6" s="60"/>
      <c r="K6" s="60"/>
    </row>
    <row r="7" spans="1:13" ht="21" customHeight="1" x14ac:dyDescent="0.15">
      <c r="A7" s="274" t="s">
        <v>25</v>
      </c>
      <c r="B7" s="61"/>
      <c r="C7" s="140"/>
      <c r="D7" s="276" t="s">
        <v>140</v>
      </c>
      <c r="E7" s="132" t="s">
        <v>3</v>
      </c>
      <c r="F7" s="282" t="s">
        <v>87</v>
      </c>
      <c r="G7" s="283"/>
      <c r="H7" s="283"/>
      <c r="I7" s="283"/>
      <c r="J7" s="283"/>
      <c r="K7" s="136"/>
      <c r="L7" s="132" t="s">
        <v>4</v>
      </c>
      <c r="M7" s="274" t="s">
        <v>80</v>
      </c>
    </row>
    <row r="8" spans="1:13" ht="21" customHeight="1" x14ac:dyDescent="0.15">
      <c r="A8" s="275"/>
      <c r="B8" s="62" t="s">
        <v>5</v>
      </c>
      <c r="C8" s="141" t="s">
        <v>6</v>
      </c>
      <c r="D8" s="277"/>
      <c r="E8" s="133"/>
      <c r="F8" s="137" t="s">
        <v>7</v>
      </c>
      <c r="G8" s="137" t="s">
        <v>8</v>
      </c>
      <c r="H8" s="279" t="s">
        <v>138</v>
      </c>
      <c r="I8" s="280"/>
      <c r="J8" s="280"/>
      <c r="K8" s="129"/>
      <c r="L8" s="130"/>
      <c r="M8" s="275"/>
    </row>
    <row r="9" spans="1:13" ht="21" customHeight="1" x14ac:dyDescent="0.15">
      <c r="A9" s="131"/>
      <c r="B9" s="71" t="s">
        <v>9</v>
      </c>
      <c r="C9" s="142" t="s">
        <v>10</v>
      </c>
      <c r="D9" s="278"/>
      <c r="E9" s="134"/>
      <c r="F9" s="138"/>
      <c r="G9" s="138"/>
      <c r="H9" s="126" t="s">
        <v>139</v>
      </c>
      <c r="I9" s="127"/>
      <c r="J9" s="128"/>
      <c r="K9" s="121" t="s">
        <v>76</v>
      </c>
      <c r="L9" s="131"/>
      <c r="M9" s="135"/>
    </row>
    <row r="10" spans="1:13" ht="38.1" customHeight="1" x14ac:dyDescent="0.15">
      <c r="A10" s="122"/>
      <c r="B10" s="123"/>
      <c r="C10" s="143"/>
      <c r="D10" s="161"/>
      <c r="E10" s="125"/>
      <c r="F10" s="125"/>
      <c r="G10" s="125"/>
      <c r="H10" s="125"/>
      <c r="I10" s="125"/>
      <c r="J10" s="124"/>
      <c r="K10" s="101">
        <f t="shared" ref="K10:K39" si="0">SUM(H10:J10)</f>
        <v>0</v>
      </c>
      <c r="L10" s="102">
        <f t="shared" ref="L10:L39" si="1">F10+G10+K10</f>
        <v>0</v>
      </c>
      <c r="M10" s="103"/>
    </row>
    <row r="11" spans="1:13" ht="38.1" customHeight="1" x14ac:dyDescent="0.15">
      <c r="A11" s="122"/>
      <c r="B11" s="123"/>
      <c r="C11" s="143"/>
      <c r="D11" s="162"/>
      <c r="E11" s="125"/>
      <c r="F11" s="125"/>
      <c r="G11" s="125"/>
      <c r="H11" s="125"/>
      <c r="I11" s="125"/>
      <c r="J11" s="124"/>
      <c r="K11" s="101">
        <f t="shared" si="0"/>
        <v>0</v>
      </c>
      <c r="L11" s="102">
        <f t="shared" si="1"/>
        <v>0</v>
      </c>
      <c r="M11" s="103"/>
    </row>
    <row r="12" spans="1:13" ht="38.1" customHeight="1" x14ac:dyDescent="0.15">
      <c r="A12" s="122"/>
      <c r="B12" s="123"/>
      <c r="C12" s="143"/>
      <c r="D12" s="162"/>
      <c r="E12" s="125"/>
      <c r="F12" s="125"/>
      <c r="G12" s="125"/>
      <c r="H12" s="125"/>
      <c r="I12" s="125"/>
      <c r="J12" s="124"/>
      <c r="K12" s="101">
        <f t="shared" si="0"/>
        <v>0</v>
      </c>
      <c r="L12" s="102">
        <f t="shared" si="1"/>
        <v>0</v>
      </c>
      <c r="M12" s="103"/>
    </row>
    <row r="13" spans="1:13" ht="38.1" customHeight="1" x14ac:dyDescent="0.15">
      <c r="A13" s="122"/>
      <c r="B13" s="123"/>
      <c r="C13" s="143"/>
      <c r="D13" s="162"/>
      <c r="E13" s="125"/>
      <c r="F13" s="125"/>
      <c r="G13" s="125"/>
      <c r="H13" s="125"/>
      <c r="I13" s="125"/>
      <c r="J13" s="124"/>
      <c r="K13" s="101">
        <f t="shared" si="0"/>
        <v>0</v>
      </c>
      <c r="L13" s="102">
        <f t="shared" si="1"/>
        <v>0</v>
      </c>
      <c r="M13" s="103"/>
    </row>
    <row r="14" spans="1:13" ht="38.1" customHeight="1" x14ac:dyDescent="0.15">
      <c r="A14" s="122"/>
      <c r="B14" s="123"/>
      <c r="C14" s="143"/>
      <c r="D14" s="162"/>
      <c r="E14" s="125"/>
      <c r="F14" s="125"/>
      <c r="G14" s="125"/>
      <c r="H14" s="125"/>
      <c r="I14" s="125"/>
      <c r="J14" s="124"/>
      <c r="K14" s="101">
        <f t="shared" si="0"/>
        <v>0</v>
      </c>
      <c r="L14" s="102">
        <f t="shared" si="1"/>
        <v>0</v>
      </c>
      <c r="M14" s="103"/>
    </row>
    <row r="15" spans="1:13" ht="38.1" customHeight="1" x14ac:dyDescent="0.15">
      <c r="A15" s="122"/>
      <c r="B15" s="123"/>
      <c r="C15" s="143"/>
      <c r="D15" s="162"/>
      <c r="E15" s="125"/>
      <c r="F15" s="125"/>
      <c r="G15" s="125"/>
      <c r="H15" s="125"/>
      <c r="I15" s="125"/>
      <c r="J15" s="124"/>
      <c r="K15" s="101">
        <f t="shared" si="0"/>
        <v>0</v>
      </c>
      <c r="L15" s="102">
        <f t="shared" si="1"/>
        <v>0</v>
      </c>
      <c r="M15" s="103"/>
    </row>
    <row r="16" spans="1:13" ht="38.1" customHeight="1" x14ac:dyDescent="0.15">
      <c r="A16" s="122"/>
      <c r="B16" s="123"/>
      <c r="C16" s="143"/>
      <c r="D16" s="162"/>
      <c r="E16" s="125"/>
      <c r="F16" s="125"/>
      <c r="G16" s="125"/>
      <c r="H16" s="125"/>
      <c r="I16" s="125"/>
      <c r="J16" s="124"/>
      <c r="K16" s="101">
        <f t="shared" si="0"/>
        <v>0</v>
      </c>
      <c r="L16" s="102">
        <f t="shared" si="1"/>
        <v>0</v>
      </c>
      <c r="M16" s="103"/>
    </row>
    <row r="17" spans="1:13" ht="38.1" customHeight="1" x14ac:dyDescent="0.15">
      <c r="A17" s="122"/>
      <c r="B17" s="123"/>
      <c r="C17" s="143"/>
      <c r="D17" s="162"/>
      <c r="E17" s="125"/>
      <c r="F17" s="125"/>
      <c r="G17" s="125"/>
      <c r="H17" s="125"/>
      <c r="I17" s="125"/>
      <c r="J17" s="124"/>
      <c r="K17" s="101">
        <f t="shared" si="0"/>
        <v>0</v>
      </c>
      <c r="L17" s="102">
        <f t="shared" si="1"/>
        <v>0</v>
      </c>
      <c r="M17" s="103"/>
    </row>
    <row r="18" spans="1:13" ht="38.1" customHeight="1" x14ac:dyDescent="0.15">
      <c r="A18" s="122"/>
      <c r="B18" s="123"/>
      <c r="C18" s="143"/>
      <c r="D18" s="162"/>
      <c r="E18" s="125"/>
      <c r="F18" s="125"/>
      <c r="G18" s="125"/>
      <c r="H18" s="125"/>
      <c r="I18" s="125"/>
      <c r="J18" s="124"/>
      <c r="K18" s="101">
        <f t="shared" si="0"/>
        <v>0</v>
      </c>
      <c r="L18" s="102">
        <f t="shared" si="1"/>
        <v>0</v>
      </c>
      <c r="M18" s="103"/>
    </row>
    <row r="19" spans="1:13" ht="38.1" customHeight="1" x14ac:dyDescent="0.15">
      <c r="A19" s="122"/>
      <c r="B19" s="123"/>
      <c r="C19" s="143"/>
      <c r="D19" s="162"/>
      <c r="E19" s="125"/>
      <c r="F19" s="125"/>
      <c r="G19" s="125"/>
      <c r="H19" s="125"/>
      <c r="I19" s="125"/>
      <c r="J19" s="124"/>
      <c r="K19" s="101">
        <f t="shared" si="0"/>
        <v>0</v>
      </c>
      <c r="L19" s="102">
        <f t="shared" si="1"/>
        <v>0</v>
      </c>
      <c r="M19" s="103"/>
    </row>
    <row r="20" spans="1:13" ht="38.1" customHeight="1" x14ac:dyDescent="0.15">
      <c r="A20" s="122"/>
      <c r="B20" s="123"/>
      <c r="C20" s="143"/>
      <c r="D20" s="162"/>
      <c r="E20" s="125"/>
      <c r="F20" s="125"/>
      <c r="G20" s="125"/>
      <c r="H20" s="125"/>
      <c r="I20" s="125"/>
      <c r="J20" s="124"/>
      <c r="K20" s="101">
        <f t="shared" si="0"/>
        <v>0</v>
      </c>
      <c r="L20" s="102">
        <f t="shared" si="1"/>
        <v>0</v>
      </c>
      <c r="M20" s="103"/>
    </row>
    <row r="21" spans="1:13" ht="38.1" customHeight="1" x14ac:dyDescent="0.15">
      <c r="A21" s="122"/>
      <c r="B21" s="123"/>
      <c r="C21" s="143"/>
      <c r="D21" s="162"/>
      <c r="E21" s="125"/>
      <c r="F21" s="125"/>
      <c r="G21" s="125"/>
      <c r="H21" s="125"/>
      <c r="I21" s="125"/>
      <c r="J21" s="124"/>
      <c r="K21" s="101">
        <f t="shared" si="0"/>
        <v>0</v>
      </c>
      <c r="L21" s="102">
        <f t="shared" si="1"/>
        <v>0</v>
      </c>
      <c r="M21" s="103"/>
    </row>
    <row r="22" spans="1:13" ht="38.1" customHeight="1" x14ac:dyDescent="0.15">
      <c r="A22" s="122"/>
      <c r="B22" s="123"/>
      <c r="C22" s="143"/>
      <c r="D22" s="162"/>
      <c r="E22" s="125"/>
      <c r="F22" s="125"/>
      <c r="G22" s="125"/>
      <c r="H22" s="125"/>
      <c r="I22" s="125"/>
      <c r="J22" s="124"/>
      <c r="K22" s="101">
        <f t="shared" si="0"/>
        <v>0</v>
      </c>
      <c r="L22" s="102">
        <f t="shared" si="1"/>
        <v>0</v>
      </c>
      <c r="M22" s="103"/>
    </row>
    <row r="23" spans="1:13" ht="38.1" customHeight="1" x14ac:dyDescent="0.15">
      <c r="A23" s="122"/>
      <c r="B23" s="123"/>
      <c r="C23" s="143"/>
      <c r="D23" s="162"/>
      <c r="E23" s="125"/>
      <c r="F23" s="125"/>
      <c r="G23" s="125"/>
      <c r="H23" s="125"/>
      <c r="I23" s="125"/>
      <c r="J23" s="124"/>
      <c r="K23" s="101">
        <f t="shared" si="0"/>
        <v>0</v>
      </c>
      <c r="L23" s="102">
        <f t="shared" si="1"/>
        <v>0</v>
      </c>
      <c r="M23" s="103"/>
    </row>
    <row r="24" spans="1:13" ht="38.1" customHeight="1" x14ac:dyDescent="0.15">
      <c r="A24" s="122"/>
      <c r="B24" s="123"/>
      <c r="C24" s="143"/>
      <c r="D24" s="162"/>
      <c r="E24" s="125"/>
      <c r="F24" s="125"/>
      <c r="G24" s="125"/>
      <c r="H24" s="125"/>
      <c r="I24" s="125"/>
      <c r="J24" s="124"/>
      <c r="K24" s="101">
        <f t="shared" si="0"/>
        <v>0</v>
      </c>
      <c r="L24" s="102">
        <f t="shared" si="1"/>
        <v>0</v>
      </c>
      <c r="M24" s="103"/>
    </row>
    <row r="25" spans="1:13" ht="38.1" customHeight="1" x14ac:dyDescent="0.15">
      <c r="A25" s="122"/>
      <c r="B25" s="123"/>
      <c r="C25" s="143"/>
      <c r="D25" s="162"/>
      <c r="E25" s="125"/>
      <c r="F25" s="125"/>
      <c r="G25" s="125"/>
      <c r="H25" s="125"/>
      <c r="I25" s="125"/>
      <c r="J25" s="124"/>
      <c r="K25" s="101">
        <f t="shared" si="0"/>
        <v>0</v>
      </c>
      <c r="L25" s="102">
        <f t="shared" si="1"/>
        <v>0</v>
      </c>
      <c r="M25" s="103"/>
    </row>
    <row r="26" spans="1:13" ht="38.1" customHeight="1" x14ac:dyDescent="0.15">
      <c r="A26" s="122"/>
      <c r="B26" s="123"/>
      <c r="C26" s="143"/>
      <c r="D26" s="162"/>
      <c r="E26" s="125"/>
      <c r="F26" s="125"/>
      <c r="G26" s="125"/>
      <c r="H26" s="125"/>
      <c r="I26" s="125"/>
      <c r="J26" s="124"/>
      <c r="K26" s="101">
        <f t="shared" si="0"/>
        <v>0</v>
      </c>
      <c r="L26" s="102">
        <f t="shared" si="1"/>
        <v>0</v>
      </c>
      <c r="M26" s="103"/>
    </row>
    <row r="27" spans="1:13" ht="38.1" customHeight="1" x14ac:dyDescent="0.15">
      <c r="A27" s="122"/>
      <c r="B27" s="123"/>
      <c r="C27" s="143"/>
      <c r="D27" s="162"/>
      <c r="E27" s="125"/>
      <c r="F27" s="125"/>
      <c r="G27" s="125"/>
      <c r="H27" s="125"/>
      <c r="I27" s="125"/>
      <c r="J27" s="124"/>
      <c r="K27" s="101">
        <f t="shared" si="0"/>
        <v>0</v>
      </c>
      <c r="L27" s="102">
        <f t="shared" si="1"/>
        <v>0</v>
      </c>
      <c r="M27" s="103"/>
    </row>
    <row r="28" spans="1:13" ht="38.1" customHeight="1" x14ac:dyDescent="0.15">
      <c r="A28" s="122"/>
      <c r="B28" s="123"/>
      <c r="C28" s="143"/>
      <c r="D28" s="162"/>
      <c r="E28" s="125"/>
      <c r="F28" s="125"/>
      <c r="G28" s="125"/>
      <c r="H28" s="125"/>
      <c r="I28" s="125"/>
      <c r="J28" s="124"/>
      <c r="K28" s="101">
        <f t="shared" si="0"/>
        <v>0</v>
      </c>
      <c r="L28" s="102">
        <f t="shared" si="1"/>
        <v>0</v>
      </c>
      <c r="M28" s="103"/>
    </row>
    <row r="29" spans="1:13" ht="38.1" customHeight="1" x14ac:dyDescent="0.15">
      <c r="A29" s="122"/>
      <c r="B29" s="123"/>
      <c r="C29" s="143"/>
      <c r="D29" s="162"/>
      <c r="E29" s="125"/>
      <c r="F29" s="125"/>
      <c r="G29" s="125"/>
      <c r="H29" s="125"/>
      <c r="I29" s="125"/>
      <c r="J29" s="124"/>
      <c r="K29" s="101">
        <f t="shared" si="0"/>
        <v>0</v>
      </c>
      <c r="L29" s="102">
        <f t="shared" si="1"/>
        <v>0</v>
      </c>
      <c r="M29" s="103"/>
    </row>
    <row r="30" spans="1:13" ht="38.1" customHeight="1" x14ac:dyDescent="0.15">
      <c r="A30" s="122"/>
      <c r="B30" s="123"/>
      <c r="C30" s="143"/>
      <c r="D30" s="162"/>
      <c r="E30" s="125"/>
      <c r="F30" s="125"/>
      <c r="G30" s="125"/>
      <c r="H30" s="125"/>
      <c r="I30" s="125"/>
      <c r="J30" s="124"/>
      <c r="K30" s="101">
        <f t="shared" si="0"/>
        <v>0</v>
      </c>
      <c r="L30" s="102">
        <f t="shared" si="1"/>
        <v>0</v>
      </c>
      <c r="M30" s="103"/>
    </row>
    <row r="31" spans="1:13" ht="38.1" customHeight="1" x14ac:dyDescent="0.15">
      <c r="A31" s="122"/>
      <c r="B31" s="123"/>
      <c r="C31" s="143"/>
      <c r="D31" s="162"/>
      <c r="E31" s="125"/>
      <c r="F31" s="125"/>
      <c r="G31" s="125"/>
      <c r="H31" s="125"/>
      <c r="I31" s="125"/>
      <c r="J31" s="124"/>
      <c r="K31" s="101">
        <f t="shared" si="0"/>
        <v>0</v>
      </c>
      <c r="L31" s="102">
        <f t="shared" si="1"/>
        <v>0</v>
      </c>
      <c r="M31" s="103"/>
    </row>
    <row r="32" spans="1:13" ht="38.1" customHeight="1" x14ac:dyDescent="0.15">
      <c r="A32" s="122"/>
      <c r="B32" s="123"/>
      <c r="C32" s="143"/>
      <c r="D32" s="162"/>
      <c r="E32" s="125"/>
      <c r="F32" s="125"/>
      <c r="G32" s="125"/>
      <c r="H32" s="125"/>
      <c r="I32" s="125"/>
      <c r="J32" s="124"/>
      <c r="K32" s="101">
        <f t="shared" si="0"/>
        <v>0</v>
      </c>
      <c r="L32" s="102">
        <f t="shared" si="1"/>
        <v>0</v>
      </c>
      <c r="M32" s="103"/>
    </row>
    <row r="33" spans="1:14" ht="38.1" customHeight="1" x14ac:dyDescent="0.15">
      <c r="A33" s="122"/>
      <c r="B33" s="123"/>
      <c r="C33" s="143"/>
      <c r="D33" s="162"/>
      <c r="E33" s="125"/>
      <c r="F33" s="125"/>
      <c r="G33" s="125"/>
      <c r="H33" s="125"/>
      <c r="I33" s="125"/>
      <c r="J33" s="124"/>
      <c r="K33" s="101">
        <f t="shared" si="0"/>
        <v>0</v>
      </c>
      <c r="L33" s="102">
        <f t="shared" si="1"/>
        <v>0</v>
      </c>
      <c r="M33" s="103"/>
    </row>
    <row r="34" spans="1:14" ht="38.1" customHeight="1" x14ac:dyDescent="0.15">
      <c r="A34" s="122"/>
      <c r="B34" s="123"/>
      <c r="C34" s="143"/>
      <c r="D34" s="162"/>
      <c r="E34" s="125"/>
      <c r="F34" s="125"/>
      <c r="G34" s="125"/>
      <c r="H34" s="125"/>
      <c r="I34" s="125"/>
      <c r="J34" s="124"/>
      <c r="K34" s="101">
        <f t="shared" si="0"/>
        <v>0</v>
      </c>
      <c r="L34" s="102">
        <f t="shared" si="1"/>
        <v>0</v>
      </c>
      <c r="M34" s="103"/>
    </row>
    <row r="35" spans="1:14" ht="38.1" customHeight="1" x14ac:dyDescent="0.15">
      <c r="A35" s="122"/>
      <c r="B35" s="123"/>
      <c r="C35" s="143"/>
      <c r="D35" s="162"/>
      <c r="E35" s="125"/>
      <c r="F35" s="125"/>
      <c r="G35" s="125"/>
      <c r="H35" s="125"/>
      <c r="I35" s="125"/>
      <c r="J35" s="124"/>
      <c r="K35" s="101">
        <f t="shared" si="0"/>
        <v>0</v>
      </c>
      <c r="L35" s="102">
        <f t="shared" si="1"/>
        <v>0</v>
      </c>
      <c r="M35" s="103"/>
    </row>
    <row r="36" spans="1:14" ht="38.1" customHeight="1" x14ac:dyDescent="0.15">
      <c r="A36" s="122"/>
      <c r="B36" s="123"/>
      <c r="C36" s="143"/>
      <c r="D36" s="162"/>
      <c r="E36" s="125"/>
      <c r="F36" s="125"/>
      <c r="G36" s="125"/>
      <c r="H36" s="125"/>
      <c r="I36" s="125"/>
      <c r="J36" s="124"/>
      <c r="K36" s="101">
        <f t="shared" si="0"/>
        <v>0</v>
      </c>
      <c r="L36" s="102">
        <f t="shared" si="1"/>
        <v>0</v>
      </c>
      <c r="M36" s="103"/>
    </row>
    <row r="37" spans="1:14" ht="38.1" customHeight="1" x14ac:dyDescent="0.15">
      <c r="A37" s="122"/>
      <c r="B37" s="123"/>
      <c r="C37" s="143"/>
      <c r="D37" s="162"/>
      <c r="E37" s="125"/>
      <c r="F37" s="125"/>
      <c r="G37" s="125"/>
      <c r="H37" s="125"/>
      <c r="I37" s="125"/>
      <c r="J37" s="124"/>
      <c r="K37" s="101">
        <f t="shared" si="0"/>
        <v>0</v>
      </c>
      <c r="L37" s="102">
        <f t="shared" si="1"/>
        <v>0</v>
      </c>
      <c r="M37" s="103"/>
    </row>
    <row r="38" spans="1:14" ht="38.1" customHeight="1" x14ac:dyDescent="0.15">
      <c r="A38" s="122"/>
      <c r="B38" s="123"/>
      <c r="C38" s="143"/>
      <c r="D38" s="162"/>
      <c r="E38" s="125"/>
      <c r="F38" s="125"/>
      <c r="G38" s="125"/>
      <c r="H38" s="125"/>
      <c r="I38" s="125"/>
      <c r="J38" s="124"/>
      <c r="K38" s="101">
        <f t="shared" si="0"/>
        <v>0</v>
      </c>
      <c r="L38" s="102">
        <f t="shared" si="1"/>
        <v>0</v>
      </c>
      <c r="M38" s="103"/>
    </row>
    <row r="39" spans="1:14" ht="38.1" customHeight="1" thickBot="1" x14ac:dyDescent="0.2">
      <c r="A39" s="122"/>
      <c r="B39" s="123"/>
      <c r="C39" s="143"/>
      <c r="D39" s="162"/>
      <c r="E39" s="125"/>
      <c r="F39" s="125"/>
      <c r="G39" s="125"/>
      <c r="H39" s="125"/>
      <c r="I39" s="125"/>
      <c r="J39" s="124"/>
      <c r="K39" s="101">
        <f t="shared" si="0"/>
        <v>0</v>
      </c>
      <c r="L39" s="102">
        <f t="shared" si="1"/>
        <v>0</v>
      </c>
      <c r="M39" s="103"/>
    </row>
    <row r="40" spans="1:14" ht="39.950000000000003" customHeight="1" thickTop="1" thickBot="1" x14ac:dyDescent="0.2">
      <c r="A40" s="63"/>
      <c r="B40" s="64"/>
      <c r="C40" s="65"/>
      <c r="D40" s="39" t="s">
        <v>4</v>
      </c>
      <c r="E40" s="40">
        <f t="shared" ref="E40:L40" si="2">SUM(E10:E39)</f>
        <v>0</v>
      </c>
      <c r="F40" s="40">
        <f t="shared" si="2"/>
        <v>0</v>
      </c>
      <c r="G40" s="40">
        <f t="shared" si="2"/>
        <v>0</v>
      </c>
      <c r="H40" s="40">
        <f t="shared" si="2"/>
        <v>0</v>
      </c>
      <c r="I40" s="40">
        <f t="shared" si="2"/>
        <v>0</v>
      </c>
      <c r="J40" s="40">
        <f t="shared" si="2"/>
        <v>0</v>
      </c>
      <c r="K40" s="40">
        <f t="shared" si="2"/>
        <v>0</v>
      </c>
      <c r="L40" s="40">
        <f t="shared" si="2"/>
        <v>0</v>
      </c>
      <c r="M40" s="98">
        <f>COUNTA(M10:M39)</f>
        <v>0</v>
      </c>
      <c r="N40" s="139">
        <f>SUM(F40:J40)</f>
        <v>0</v>
      </c>
    </row>
    <row r="41" spans="1:14" ht="6" customHeight="1" thickBot="1" x14ac:dyDescent="0.2">
      <c r="A41" s="48"/>
      <c r="B41" s="66"/>
      <c r="C41" s="50"/>
      <c r="D41" s="67"/>
      <c r="E41" s="68"/>
      <c r="F41" s="68"/>
      <c r="G41" s="68"/>
      <c r="H41" s="68"/>
      <c r="I41" s="68"/>
      <c r="J41" s="68"/>
      <c r="K41" s="68"/>
      <c r="L41" s="68"/>
      <c r="M41" s="48"/>
    </row>
    <row r="42" spans="1:14" ht="21" customHeight="1" x14ac:dyDescent="0.15">
      <c r="A42" s="269" t="s">
        <v>81</v>
      </c>
      <c r="B42" s="269"/>
      <c r="C42" s="281"/>
      <c r="D42" s="69" t="s">
        <v>82</v>
      </c>
      <c r="E42" s="70" t="s">
        <v>3</v>
      </c>
      <c r="F42" s="70" t="s">
        <v>26</v>
      </c>
      <c r="G42" s="70" t="s">
        <v>8</v>
      </c>
      <c r="H42" s="265" t="s">
        <v>27</v>
      </c>
      <c r="I42" s="265"/>
      <c r="J42" s="265"/>
      <c r="K42" s="265"/>
      <c r="L42" s="70" t="s">
        <v>29</v>
      </c>
      <c r="M42" s="104" t="s">
        <v>28</v>
      </c>
    </row>
    <row r="43" spans="1:14" ht="21" customHeight="1" x14ac:dyDescent="0.15">
      <c r="A43" s="269" t="s">
        <v>86</v>
      </c>
      <c r="B43" s="269"/>
      <c r="C43" s="269"/>
      <c r="D43" s="107">
        <v>1</v>
      </c>
      <c r="E43" s="108">
        <f>SUMIF(M10:M39,D43,E10:E39)</f>
        <v>0</v>
      </c>
      <c r="F43" s="108">
        <f>SUMIF(M10:M39,D43,F10:F39)</f>
        <v>0</v>
      </c>
      <c r="G43" s="108">
        <f>SUMIF(M10:M39,D43,G10:G39)</f>
        <v>0</v>
      </c>
      <c r="H43" s="266">
        <f>SUMIF(M10:M39,D43,K10:K39)</f>
        <v>0</v>
      </c>
      <c r="I43" s="267"/>
      <c r="J43" s="267"/>
      <c r="K43" s="268"/>
      <c r="L43" s="108">
        <f>SUMIF(M10:M39,D43,L10:L39)</f>
        <v>0</v>
      </c>
      <c r="M43" s="109">
        <f>COUNTIF(M10:M39,D43)</f>
        <v>0</v>
      </c>
    </row>
    <row r="44" spans="1:14" ht="21" customHeight="1" x14ac:dyDescent="0.15">
      <c r="A44" s="269"/>
      <c r="B44" s="269"/>
      <c r="C44" s="269"/>
      <c r="D44" s="110">
        <v>2</v>
      </c>
      <c r="E44" s="111">
        <f>SUMIF(M10:M39,D44,E10:E39)</f>
        <v>0</v>
      </c>
      <c r="F44" s="111">
        <f>SUMIF(M10:M39,D44,F10:F39)</f>
        <v>0</v>
      </c>
      <c r="G44" s="111">
        <f>SUMIF(M10:M39,D44,G10:G39)</f>
        <v>0</v>
      </c>
      <c r="H44" s="261">
        <f>SUMIF(M10:M39,D44,K10:K39)</f>
        <v>0</v>
      </c>
      <c r="I44" s="262"/>
      <c r="J44" s="262"/>
      <c r="K44" s="263"/>
      <c r="L44" s="111">
        <f>SUMIF(M10:M39,D44,L10:L39)</f>
        <v>0</v>
      </c>
      <c r="M44" s="112">
        <f>COUNTIF(M10:M39,D44)</f>
        <v>0</v>
      </c>
    </row>
    <row r="45" spans="1:14" ht="21" customHeight="1" x14ac:dyDescent="0.15">
      <c r="A45" s="269"/>
      <c r="B45" s="269"/>
      <c r="C45" s="269"/>
      <c r="D45" s="110">
        <v>3</v>
      </c>
      <c r="E45" s="111">
        <f>SUMIF(M10:M39,D45,E10:E39)</f>
        <v>0</v>
      </c>
      <c r="F45" s="111">
        <f>SUMIF(M10:M39,D45,F10:F39)</f>
        <v>0</v>
      </c>
      <c r="G45" s="111">
        <f>SUMIF(M10:M39,D45,G10:G39)</f>
        <v>0</v>
      </c>
      <c r="H45" s="261">
        <f>SUMIF(M10:M39,D45,K10:K39)</f>
        <v>0</v>
      </c>
      <c r="I45" s="262"/>
      <c r="J45" s="262"/>
      <c r="K45" s="263"/>
      <c r="L45" s="111">
        <f>SUMIF(M10:M39,D45,L10:L39)</f>
        <v>0</v>
      </c>
      <c r="M45" s="112">
        <f>COUNTIF(M10:M39,D45)</f>
        <v>0</v>
      </c>
    </row>
    <row r="46" spans="1:14" ht="21" customHeight="1" x14ac:dyDescent="0.15">
      <c r="A46" s="50"/>
      <c r="B46" s="50"/>
      <c r="C46" s="50"/>
      <c r="D46" s="113" t="s">
        <v>37</v>
      </c>
      <c r="E46" s="111">
        <f>SUMIF(M10:M39,D46,E10:E39)</f>
        <v>0</v>
      </c>
      <c r="F46" s="111">
        <f>SUMIF(M10:M39,D46,F10:F39)</f>
        <v>0</v>
      </c>
      <c r="G46" s="111">
        <f>SUMIF(M10:M39,D46,G10:G39)</f>
        <v>0</v>
      </c>
      <c r="H46" s="261">
        <f>SUMIF(M10:M39,D46,K10:K39)</f>
        <v>0</v>
      </c>
      <c r="I46" s="262"/>
      <c r="J46" s="262"/>
      <c r="K46" s="263"/>
      <c r="L46" s="111">
        <f>SUMIF(M10:M39,D46,L10:L39)</f>
        <v>0</v>
      </c>
      <c r="M46" s="112">
        <f>COUNTIF(M10:M39,D46)</f>
        <v>0</v>
      </c>
    </row>
    <row r="47" spans="1:14" ht="21" customHeight="1" x14ac:dyDescent="0.15">
      <c r="A47" s="50"/>
      <c r="B47" s="50"/>
      <c r="C47" s="50"/>
      <c r="D47" s="113" t="s">
        <v>38</v>
      </c>
      <c r="E47" s="111">
        <f>SUMIF(M10:M39,D47,E10:E39)</f>
        <v>0</v>
      </c>
      <c r="F47" s="111">
        <f>SUMIF(M10:M39,D47,F10:F39)</f>
        <v>0</v>
      </c>
      <c r="G47" s="111">
        <f>SUMIF(M10:M39,D47,G10:G39)</f>
        <v>0</v>
      </c>
      <c r="H47" s="261">
        <f>SUMIF(M10:M39,D47,K10:K39)</f>
        <v>0</v>
      </c>
      <c r="I47" s="262"/>
      <c r="J47" s="262"/>
      <c r="K47" s="263"/>
      <c r="L47" s="111">
        <f>SUMIF(M10:M39,D47,L10:L39)</f>
        <v>0</v>
      </c>
      <c r="M47" s="112">
        <f>COUNTIF(M10:M39,D47)</f>
        <v>0</v>
      </c>
    </row>
    <row r="48" spans="1:14" ht="21" customHeight="1" x14ac:dyDescent="0.15">
      <c r="A48" s="50"/>
      <c r="B48" s="50"/>
      <c r="C48" s="50"/>
      <c r="D48" s="113" t="s">
        <v>39</v>
      </c>
      <c r="E48" s="111">
        <f>SUMIF(M10:M39,D48,E10:E39)</f>
        <v>0</v>
      </c>
      <c r="F48" s="111">
        <f>SUMIF(M10:M39,D48,F10:F39)</f>
        <v>0</v>
      </c>
      <c r="G48" s="111">
        <f>SUMIF(M10:M39,D48,G10:G39)</f>
        <v>0</v>
      </c>
      <c r="H48" s="261">
        <f>SUMIF(M10:M39,D48,K10:K39)</f>
        <v>0</v>
      </c>
      <c r="I48" s="262"/>
      <c r="J48" s="262"/>
      <c r="K48" s="263"/>
      <c r="L48" s="111">
        <f>SUMIF(M10:M39,D48,L10:L39)</f>
        <v>0</v>
      </c>
      <c r="M48" s="112">
        <f>COUNTIF(M10:M39,D48)</f>
        <v>0</v>
      </c>
    </row>
    <row r="49" spans="1:14" ht="21" customHeight="1" x14ac:dyDescent="0.15">
      <c r="A49" s="50"/>
      <c r="B49" s="50"/>
      <c r="C49" s="50"/>
      <c r="D49" s="113" t="s">
        <v>40</v>
      </c>
      <c r="E49" s="111">
        <f>SUMIF(M10:M39,D49,E10:E39)</f>
        <v>0</v>
      </c>
      <c r="F49" s="111">
        <f>SUMIF(M10:M39,D49,F10:F39)</f>
        <v>0</v>
      </c>
      <c r="G49" s="111">
        <f>SUMIF(M10:M39,D49,G10:G39)</f>
        <v>0</v>
      </c>
      <c r="H49" s="261">
        <f>SUMIF(M10:M39,D49,K10:K39)</f>
        <v>0</v>
      </c>
      <c r="I49" s="262"/>
      <c r="J49" s="262"/>
      <c r="K49" s="263"/>
      <c r="L49" s="111">
        <f>SUMIF(M10:M39,D49,L10:L39)</f>
        <v>0</v>
      </c>
      <c r="M49" s="112">
        <f>COUNTIF(M10:M39,D49)</f>
        <v>0</v>
      </c>
    </row>
    <row r="50" spans="1:14" ht="21" customHeight="1" x14ac:dyDescent="0.15">
      <c r="A50" s="50"/>
      <c r="B50" s="50"/>
      <c r="C50" s="50"/>
      <c r="D50" s="113" t="s">
        <v>41</v>
      </c>
      <c r="E50" s="111">
        <f>SUMIF(M10:M39,D50,E10:E39)</f>
        <v>0</v>
      </c>
      <c r="F50" s="111">
        <f>SUMIF(M10:M39,D50,F10:F39)</f>
        <v>0</v>
      </c>
      <c r="G50" s="111">
        <f>SUMIF(M10:M39,D50,G10:G39)</f>
        <v>0</v>
      </c>
      <c r="H50" s="261">
        <f>SUMIF(M10:M39,D50,K10:K39)</f>
        <v>0</v>
      </c>
      <c r="I50" s="262"/>
      <c r="J50" s="262"/>
      <c r="K50" s="263"/>
      <c r="L50" s="111">
        <f>SUMIF(M10:M39,D50,L10:L39)</f>
        <v>0</v>
      </c>
      <c r="M50" s="112">
        <f>COUNTIF(M10:M39,D50)</f>
        <v>0</v>
      </c>
    </row>
    <row r="51" spans="1:14" ht="21" customHeight="1" x14ac:dyDescent="0.15">
      <c r="A51" s="50"/>
      <c r="B51" s="50"/>
      <c r="C51" s="50"/>
      <c r="D51" s="113" t="s">
        <v>42</v>
      </c>
      <c r="E51" s="111">
        <f>SUMIF(M10:M39,D51,E10:E39)</f>
        <v>0</v>
      </c>
      <c r="F51" s="111">
        <f>SUMIF(M10:M39,D51,F10:F39)</f>
        <v>0</v>
      </c>
      <c r="G51" s="111">
        <f>SUMIF(M10:M39,D51,G10:G39)</f>
        <v>0</v>
      </c>
      <c r="H51" s="261">
        <f>SUMIF(M10:M39,D51,K10:K39)</f>
        <v>0</v>
      </c>
      <c r="I51" s="262"/>
      <c r="J51" s="262"/>
      <c r="K51" s="263"/>
      <c r="L51" s="111">
        <f>SUMIF(M10:M39,D51,L10:L39)</f>
        <v>0</v>
      </c>
      <c r="M51" s="112">
        <f>COUNTIF(M10:M39,D51)</f>
        <v>0</v>
      </c>
    </row>
    <row r="52" spans="1:14" ht="21" customHeight="1" x14ac:dyDescent="0.15">
      <c r="A52" s="50"/>
      <c r="B52" s="50"/>
      <c r="C52" s="50"/>
      <c r="D52" s="113" t="s">
        <v>43</v>
      </c>
      <c r="E52" s="111">
        <f>SUMIF(M10:M39,D52,E10:E39)</f>
        <v>0</v>
      </c>
      <c r="F52" s="111">
        <f>SUMIF(M10:M39,D52,F10:F39)</f>
        <v>0</v>
      </c>
      <c r="G52" s="111">
        <f>SUMIF(M10:M39,D52,G10:G39)</f>
        <v>0</v>
      </c>
      <c r="H52" s="261">
        <f>SUMIF(M10:M39,D52,K10:K39)</f>
        <v>0</v>
      </c>
      <c r="I52" s="262"/>
      <c r="J52" s="262"/>
      <c r="K52" s="263"/>
      <c r="L52" s="111">
        <f>SUMIF(M10:M39,D52,L10:L39)</f>
        <v>0</v>
      </c>
      <c r="M52" s="112">
        <f>COUNTIF(M10:M39,D52)</f>
        <v>0</v>
      </c>
    </row>
    <row r="53" spans="1:14" ht="21" customHeight="1" x14ac:dyDescent="0.15">
      <c r="A53" s="50"/>
      <c r="B53" s="50"/>
      <c r="C53" s="50"/>
      <c r="D53" s="113" t="s">
        <v>44</v>
      </c>
      <c r="E53" s="111">
        <f>SUMIF(M10:M39,D53,E10:E39)</f>
        <v>0</v>
      </c>
      <c r="F53" s="111">
        <f>SUMIF(M10:M39,D53,F10:F39)</f>
        <v>0</v>
      </c>
      <c r="G53" s="111">
        <f>SUMIF(M10:M39,D53,G10:G39)</f>
        <v>0</v>
      </c>
      <c r="H53" s="261">
        <f>SUMIF(M10:M39,D53,K10:K39)</f>
        <v>0</v>
      </c>
      <c r="I53" s="262"/>
      <c r="J53" s="262"/>
      <c r="K53" s="263"/>
      <c r="L53" s="111">
        <f>SUMIF(M10:M39,D53,L10:L39)</f>
        <v>0</v>
      </c>
      <c r="M53" s="112">
        <f>COUNTIF(M10:M39,D53)</f>
        <v>0</v>
      </c>
    </row>
    <row r="54" spans="1:14" ht="21" customHeight="1" x14ac:dyDescent="0.15">
      <c r="A54" s="50"/>
      <c r="B54" s="50"/>
      <c r="C54" s="50"/>
      <c r="D54" s="113" t="s">
        <v>45</v>
      </c>
      <c r="E54" s="111">
        <f>SUMIF(M10:M39,D54,E10:E39)</f>
        <v>0</v>
      </c>
      <c r="F54" s="111">
        <f>SUMIF(M10:M39,D54,F10:F39)</f>
        <v>0</v>
      </c>
      <c r="G54" s="111">
        <f>SUMIF(M10:M39,D54,G10:G39)</f>
        <v>0</v>
      </c>
      <c r="H54" s="261">
        <f>SUMIF(M10:M39,D54,K10:K39)</f>
        <v>0</v>
      </c>
      <c r="I54" s="262"/>
      <c r="J54" s="262"/>
      <c r="K54" s="263"/>
      <c r="L54" s="111">
        <f>SUMIF(M10:M39,D54,L10:L39)</f>
        <v>0</v>
      </c>
      <c r="M54" s="112">
        <f>COUNTIF(M10:M39,D54)</f>
        <v>0</v>
      </c>
    </row>
    <row r="55" spans="1:14" ht="21" customHeight="1" x14ac:dyDescent="0.15">
      <c r="A55" s="50"/>
      <c r="B55" s="50"/>
      <c r="C55" s="50"/>
      <c r="D55" s="113" t="s">
        <v>46</v>
      </c>
      <c r="E55" s="111">
        <f>SUMIF(M10:M39,D55,E10:E39)</f>
        <v>0</v>
      </c>
      <c r="F55" s="111">
        <f>SUMIF(M10:M39,D55,F10:F39)</f>
        <v>0</v>
      </c>
      <c r="G55" s="111">
        <f>SUMIF(M10:M39,D55,G10:G39)</f>
        <v>0</v>
      </c>
      <c r="H55" s="261">
        <f>SUMIF(M10:M39,D55,K10:K39)</f>
        <v>0</v>
      </c>
      <c r="I55" s="262"/>
      <c r="J55" s="262"/>
      <c r="K55" s="263"/>
      <c r="L55" s="111">
        <f>SUMIF(M10:M39,D55,L10:L39)</f>
        <v>0</v>
      </c>
      <c r="M55" s="112">
        <f>COUNTIF(M10:M39,D55)</f>
        <v>0</v>
      </c>
    </row>
    <row r="56" spans="1:14" ht="21" customHeight="1" thickBot="1" x14ac:dyDescent="0.2">
      <c r="A56" s="50"/>
      <c r="B56" s="50"/>
      <c r="C56" s="50"/>
      <c r="D56" s="114" t="s">
        <v>47</v>
      </c>
      <c r="E56" s="115">
        <f>SUMIF(M10:M39,D56,E10:E39)</f>
        <v>0</v>
      </c>
      <c r="F56" s="115">
        <f>SUMIF(M10:M39,D56,F10:F39)</f>
        <v>0</v>
      </c>
      <c r="G56" s="115">
        <f>SUMIF(M10:M39,D56,G10:G39)</f>
        <v>0</v>
      </c>
      <c r="H56" s="270">
        <f>SUMIF(M10:M39,D56,K10:K39)</f>
        <v>0</v>
      </c>
      <c r="I56" s="271"/>
      <c r="J56" s="271"/>
      <c r="K56" s="272"/>
      <c r="L56" s="115">
        <f>SUMIF(M10:M39,D56,L10:L39)</f>
        <v>0</v>
      </c>
      <c r="M56" s="116">
        <f>COUNTIF(M10:M39,D56)</f>
        <v>0</v>
      </c>
    </row>
    <row r="57" spans="1:14" ht="21" customHeight="1" thickTop="1" thickBot="1" x14ac:dyDescent="0.2">
      <c r="D57" s="96" t="s">
        <v>4</v>
      </c>
      <c r="E57" s="97">
        <f>SUM(E43:E56)</f>
        <v>0</v>
      </c>
      <c r="F57" s="97">
        <f>SUM(F43:F56)</f>
        <v>0</v>
      </c>
      <c r="G57" s="97">
        <f>SUM(G43:G56)</f>
        <v>0</v>
      </c>
      <c r="H57" s="259">
        <f>SUM(H43:K56)</f>
        <v>0</v>
      </c>
      <c r="I57" s="259"/>
      <c r="J57" s="259"/>
      <c r="K57" s="260"/>
      <c r="L57" s="99">
        <f>SUM(L43:L56)</f>
        <v>0</v>
      </c>
      <c r="M57" s="100">
        <f>SUM(M43:M56)</f>
        <v>0</v>
      </c>
      <c r="N57" s="139">
        <f>SUM(F57:J57)</f>
        <v>0</v>
      </c>
    </row>
    <row r="58" spans="1:14" s="95" customFormat="1" x14ac:dyDescent="0.15"/>
    <row r="62" spans="1:14" x14ac:dyDescent="0.15">
      <c r="B62" s="41"/>
      <c r="C62" s="41"/>
    </row>
    <row r="63" spans="1:14" x14ac:dyDescent="0.15">
      <c r="B63" s="41"/>
      <c r="C63" s="41"/>
    </row>
  </sheetData>
  <sheetProtection insertColumns="0" insertRows="0" deleteColumns="0" deleteRows="0"/>
  <autoFilter ref="A9:M40"/>
  <customSheetViews>
    <customSheetView guid="{6DE280F7-1C26-475B-824F-AA098FF3969D}" scale="80" zeroValues="0" fitToPage="1" showAutoFilter="1">
      <pane xSplit="2" ySplit="9" topLeftCell="C543" activePane="bottomRight" state="frozen"/>
      <selection pane="bottomRight" activeCell="H2" sqref="H2"/>
      <pageMargins left="0.59055118110236227" right="0.59055118110236227" top="0.59055118110236227" bottom="0.39370078740157483" header="0.31496062992125984" footer="0.31496062992125984"/>
      <printOptions horizontalCentered="1"/>
      <pageSetup paperSize="9" scale="55" fitToHeight="0" orientation="landscape" r:id="rId1"/>
      <headerFooter alignWithMargins="0">
        <oddFooter>&amp;C&amp;P/&amp;N</oddFooter>
      </headerFooter>
      <autoFilter ref="B1:T1"/>
    </customSheetView>
    <customSheetView guid="{7A1574C5-0B17-4C86-A6CF-4009AB32950F}" zeroValues="0" fitToPage="1" printArea="1" showAutoFilter="1">
      <pane xSplit="2" ySplit="9" topLeftCell="D448" activePane="bottomRight" state="frozen"/>
      <selection pane="bottomRight" activeCell="P520" sqref="P520"/>
      <pageMargins left="0.59055118110236227" right="0.59055118110236227" top="0.59055118110236227" bottom="0.39370078740157483" header="0.31496062992125984" footer="0.31496062992125984"/>
      <printOptions horizontalCentered="1"/>
      <pageSetup paperSize="8" scale="10" orientation="landscape" r:id="rId2"/>
      <headerFooter alignWithMargins="0">
        <oddFooter>&amp;C&amp;P/&amp;N</oddFooter>
      </headerFooter>
      <autoFilter ref="B1:AC1"/>
    </customSheetView>
    <customSheetView guid="{7BC77781-ABF5-4C20-8547-60E12720180D}" scale="64" zeroValues="0" fitToPage="1" showAutoFilter="1">
      <pane xSplit="2" ySplit="9" topLeftCell="E502" activePane="bottomRight" state="frozen"/>
      <selection pane="bottomRight" activeCell="B275" sqref="B275"/>
      <pageMargins left="0.59055118110236227" right="0.59055118110236227" top="0.59055118110236227" bottom="0.39370078740157483" header="0.31496062992125984" footer="0.31496062992125984"/>
      <printOptions horizontalCentered="1"/>
      <pageSetup paperSize="9" scale="38" fitToHeight="0" orientation="portrait" r:id="rId3"/>
      <headerFooter alignWithMargins="0">
        <oddFooter>&amp;C&amp;P/&amp;N</oddFooter>
      </headerFooter>
      <autoFilter ref="B1:AA1"/>
    </customSheetView>
    <customSheetView guid="{A3047079-33DC-4C58-8E6E-E3C308A98D6B}" zeroValues="0" fitToPage="1" filter="1" showAutoFilter="1">
      <pane xSplit="2" ySplit="9" topLeftCell="N456" activePane="bottomRight" state="frozen"/>
      <selection pane="bottomRight" activeCell="T458" sqref="T458"/>
      <pageMargins left="0.59055118110236227" right="0.59055118110236227" top="0.59055118110236227" bottom="0.39370078740157483" header="0.31496062992125984" footer="0.31496062992125984"/>
      <printOptions horizontalCentered="1"/>
      <pageSetup paperSize="8" scale="10" orientation="landscape" r:id="rId4"/>
      <headerFooter alignWithMargins="0">
        <oddFooter>&amp;C&amp;P/&amp;N</oddFooter>
      </headerFooter>
      <autoFilter ref="B1:AA1">
        <filterColumn colId="21">
          <filters>
            <filter val="池下 裕美子"/>
          </filters>
        </filterColumn>
      </autoFilter>
    </customSheetView>
    <customSheetView guid="{52EA165D-3D4C-4987-BCC3-006A3C1032B4}" scale="80" zeroValues="0" fitToPage="1" showAutoFilter="1">
      <pane xSplit="2" ySplit="9" topLeftCell="C543" activePane="bottomRight" state="frozen"/>
      <selection pane="bottomRight" activeCell="J540" sqref="J540"/>
      <pageMargins left="0.59055118110236227" right="0.59055118110236227" top="0.59055118110236227" bottom="0.39370078740157483" header="0.31496062992125984" footer="0.31496062992125984"/>
      <printOptions horizontalCentered="1"/>
      <pageSetup paperSize="9" scale="55" fitToHeight="0" orientation="landscape" r:id="rId5"/>
      <headerFooter alignWithMargins="0">
        <oddFooter>&amp;C&amp;P/&amp;N</oddFooter>
      </headerFooter>
      <autoFilter ref="B1:T1"/>
    </customSheetView>
  </customSheetViews>
  <mergeCells count="27">
    <mergeCell ref="A1:G1"/>
    <mergeCell ref="M7:M8"/>
    <mergeCell ref="D7:D9"/>
    <mergeCell ref="H8:J8"/>
    <mergeCell ref="H48:K48"/>
    <mergeCell ref="H49:K49"/>
    <mergeCell ref="A42:C42"/>
    <mergeCell ref="A7:A8"/>
    <mergeCell ref="F7:J7"/>
    <mergeCell ref="H50:K50"/>
    <mergeCell ref="H45:K45"/>
    <mergeCell ref="A43:C43"/>
    <mergeCell ref="A45:C45"/>
    <mergeCell ref="A44:C44"/>
    <mergeCell ref="H56:K56"/>
    <mergeCell ref="H44:K44"/>
    <mergeCell ref="H47:K47"/>
    <mergeCell ref="H57:K57"/>
    <mergeCell ref="H52:K52"/>
    <mergeCell ref="H53:K53"/>
    <mergeCell ref="H54:K54"/>
    <mergeCell ref="H55:K55"/>
    <mergeCell ref="D2:J2"/>
    <mergeCell ref="H51:K51"/>
    <mergeCell ref="H46:K46"/>
    <mergeCell ref="H42:K42"/>
    <mergeCell ref="H43:K43"/>
  </mergeCells>
  <phoneticPr fontId="3"/>
  <conditionalFormatting sqref="A10:B39">
    <cfRule type="duplicateValues" dxfId="0" priority="19" stopIfTrue="1"/>
  </conditionalFormatting>
  <dataValidations count="3">
    <dataValidation imeMode="off" allowBlank="1" showInputMessage="1" showErrorMessage="1" sqref="E10:J39 A10:A39 K10:K39"/>
    <dataValidation imeMode="hiragana" allowBlank="1" showInputMessage="1" showErrorMessage="1" sqref="H9 B10:C39 D11:D39 K9"/>
    <dataValidation type="list" imeMode="off" allowBlank="1" showInputMessage="1" showErrorMessage="1" sqref="M10:M39">
      <formula1>$D$43:$D$56</formula1>
    </dataValidation>
  </dataValidations>
  <printOptions horizontalCentered="1"/>
  <pageMargins left="0.59055118110236227" right="0.59055118110236227" top="0.59055118110236227" bottom="0.39370078740157483" header="0.31496062992125984" footer="0.31496062992125984"/>
  <pageSetup paperSize="9" scale="82" fitToHeight="0" orientation="landscape" r:id="rId6"/>
  <headerFooter alignWithMargins="0">
    <oddFooter>&amp;C&amp;P/&amp;N</oddFooter>
  </headerFooter>
  <ignoredErrors>
    <ignoredError sqref="K43:M57 B2:B5 F43:H57 E43:E57"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43"/>
  </sheetPr>
  <dimension ref="A2:N38"/>
  <sheetViews>
    <sheetView workbookViewId="0"/>
  </sheetViews>
  <sheetFormatPr defaultRowHeight="13.5" x14ac:dyDescent="0.15"/>
  <cols>
    <col min="13" max="13" width="12.25" customWidth="1"/>
  </cols>
  <sheetData>
    <row r="2" spans="1:14" x14ac:dyDescent="0.15">
      <c r="A2" s="284" t="s">
        <v>83</v>
      </c>
      <c r="B2" s="284"/>
      <c r="C2" s="284"/>
      <c r="D2" s="284"/>
      <c r="E2" s="284"/>
      <c r="F2" s="284"/>
      <c r="G2" s="284"/>
      <c r="H2" s="284"/>
      <c r="I2" s="284"/>
      <c r="J2" s="284"/>
      <c r="K2" s="284"/>
      <c r="L2" s="284"/>
      <c r="M2" s="284"/>
      <c r="N2" s="284"/>
    </row>
    <row r="4" spans="1:14" ht="27" customHeight="1" x14ac:dyDescent="0.15">
      <c r="A4" s="285" t="s">
        <v>52</v>
      </c>
      <c r="B4" s="285"/>
      <c r="C4" s="285"/>
      <c r="D4" s="285"/>
      <c r="E4" s="285"/>
      <c r="F4" s="285"/>
      <c r="G4" s="285"/>
      <c r="H4" s="285"/>
      <c r="I4" s="285"/>
      <c r="J4" s="285"/>
      <c r="K4" s="285"/>
      <c r="L4" s="285"/>
      <c r="M4" s="285"/>
      <c r="N4" s="285"/>
    </row>
    <row r="7" spans="1:14" x14ac:dyDescent="0.15">
      <c r="A7" t="s">
        <v>84</v>
      </c>
    </row>
    <row r="8" spans="1:14" x14ac:dyDescent="0.15">
      <c r="A8" s="81" t="s">
        <v>53</v>
      </c>
      <c r="B8" s="82"/>
      <c r="C8" s="82" t="s">
        <v>54</v>
      </c>
      <c r="D8" s="82"/>
      <c r="E8" s="82"/>
      <c r="F8" s="82"/>
      <c r="G8" s="82"/>
      <c r="H8" s="82"/>
      <c r="I8" s="82"/>
      <c r="J8" s="82"/>
      <c r="K8" s="82"/>
      <c r="L8" s="82"/>
      <c r="M8" s="82"/>
      <c r="N8" s="83"/>
    </row>
    <row r="9" spans="1:14" x14ac:dyDescent="0.15">
      <c r="A9" s="84">
        <v>1</v>
      </c>
      <c r="B9" s="85" t="s">
        <v>55</v>
      </c>
      <c r="C9" s="85"/>
      <c r="D9" s="85"/>
      <c r="E9" s="85"/>
      <c r="F9" s="85"/>
      <c r="G9" s="85"/>
      <c r="H9" s="85"/>
      <c r="I9" s="85"/>
      <c r="J9" s="85"/>
      <c r="K9" s="85"/>
      <c r="L9" s="85"/>
      <c r="M9" s="85"/>
      <c r="N9" s="86"/>
    </row>
    <row r="10" spans="1:14" x14ac:dyDescent="0.15">
      <c r="A10" s="87">
        <v>2</v>
      </c>
      <c r="B10" s="88" t="s">
        <v>56</v>
      </c>
      <c r="C10" s="88"/>
      <c r="D10" s="88"/>
      <c r="E10" s="88"/>
      <c r="F10" s="88"/>
      <c r="G10" s="88"/>
      <c r="H10" s="88"/>
      <c r="I10" s="88"/>
      <c r="J10" s="88"/>
      <c r="K10" s="88"/>
      <c r="L10" s="88"/>
      <c r="M10" s="88"/>
      <c r="N10" s="89"/>
    </row>
    <row r="11" spans="1:14" x14ac:dyDescent="0.15">
      <c r="A11" s="90">
        <v>3</v>
      </c>
      <c r="B11" s="91" t="s">
        <v>57</v>
      </c>
      <c r="C11" s="91"/>
      <c r="D11" s="91"/>
      <c r="E11" s="91"/>
      <c r="F11" s="91"/>
      <c r="G11" s="91"/>
      <c r="H11" s="91"/>
      <c r="I11" s="91"/>
      <c r="J11" s="91"/>
      <c r="K11" s="91"/>
      <c r="L11" s="91"/>
      <c r="M11" s="91"/>
      <c r="N11" s="92"/>
    </row>
    <row r="12" spans="1:14" x14ac:dyDescent="0.15">
      <c r="B12" s="93"/>
      <c r="C12" s="85"/>
      <c r="D12" s="85"/>
      <c r="E12" s="85"/>
      <c r="F12" s="85"/>
      <c r="G12" s="85"/>
      <c r="H12" s="85"/>
      <c r="I12" s="85"/>
      <c r="J12" s="85"/>
      <c r="K12" s="85"/>
      <c r="L12" s="85"/>
      <c r="M12" s="85"/>
      <c r="N12" s="85"/>
    </row>
    <row r="13" spans="1:14" x14ac:dyDescent="0.15">
      <c r="A13" t="s">
        <v>85</v>
      </c>
      <c r="M13" s="85"/>
      <c r="N13" s="85"/>
    </row>
    <row r="14" spans="1:14" x14ac:dyDescent="0.15">
      <c r="A14" s="81" t="s">
        <v>53</v>
      </c>
      <c r="B14" s="82"/>
      <c r="C14" s="82" t="s">
        <v>54</v>
      </c>
      <c r="D14" s="82"/>
      <c r="E14" s="82"/>
      <c r="F14" s="82"/>
      <c r="G14" s="82"/>
      <c r="H14" s="82"/>
      <c r="I14" s="82"/>
      <c r="J14" s="82"/>
      <c r="K14" s="82"/>
      <c r="L14" s="82"/>
      <c r="M14" s="82"/>
      <c r="N14" s="83"/>
    </row>
    <row r="15" spans="1:14" x14ac:dyDescent="0.15">
      <c r="A15" s="84" t="s">
        <v>77</v>
      </c>
      <c r="B15" s="85" t="s">
        <v>58</v>
      </c>
      <c r="C15" s="85"/>
      <c r="D15" s="85"/>
      <c r="E15" s="85"/>
      <c r="F15" s="85"/>
      <c r="G15" s="85"/>
      <c r="H15" s="85"/>
      <c r="I15" s="85"/>
      <c r="J15" s="85"/>
      <c r="K15" s="85"/>
      <c r="L15" s="85"/>
      <c r="M15" s="85"/>
      <c r="N15" s="86"/>
    </row>
    <row r="16" spans="1:14" x14ac:dyDescent="0.15">
      <c r="A16" s="87" t="s">
        <v>59</v>
      </c>
      <c r="B16" s="88" t="s">
        <v>60</v>
      </c>
      <c r="C16" s="88"/>
      <c r="D16" s="88"/>
      <c r="E16" s="88"/>
      <c r="F16" s="88"/>
      <c r="G16" s="88"/>
      <c r="H16" s="88"/>
      <c r="I16" s="88"/>
      <c r="J16" s="88"/>
      <c r="K16" s="88"/>
      <c r="L16" s="88"/>
      <c r="M16" s="88"/>
      <c r="N16" s="89"/>
    </row>
    <row r="17" spans="1:14" x14ac:dyDescent="0.15">
      <c r="A17" s="87" t="s">
        <v>61</v>
      </c>
      <c r="B17" s="88" t="s">
        <v>62</v>
      </c>
      <c r="C17" s="88"/>
      <c r="D17" s="88"/>
      <c r="E17" s="88"/>
      <c r="F17" s="88"/>
      <c r="G17" s="88"/>
      <c r="H17" s="88"/>
      <c r="I17" s="88"/>
      <c r="J17" s="88"/>
      <c r="K17" s="88"/>
      <c r="L17" s="88"/>
      <c r="M17" s="88"/>
      <c r="N17" s="89"/>
    </row>
    <row r="18" spans="1:14" x14ac:dyDescent="0.15">
      <c r="A18" s="87" t="s">
        <v>63</v>
      </c>
      <c r="B18" s="88" t="s">
        <v>88</v>
      </c>
      <c r="C18" s="88"/>
      <c r="D18" s="88"/>
      <c r="E18" s="88"/>
      <c r="F18" s="88"/>
      <c r="G18" s="88"/>
      <c r="H18" s="88"/>
      <c r="I18" s="88"/>
      <c r="J18" s="88"/>
      <c r="K18" s="88"/>
      <c r="L18" s="88"/>
      <c r="M18" s="88"/>
      <c r="N18" s="89"/>
    </row>
    <row r="19" spans="1:14" x14ac:dyDescent="0.15">
      <c r="A19" s="87" t="s">
        <v>64</v>
      </c>
      <c r="B19" s="88" t="s">
        <v>89</v>
      </c>
      <c r="C19" s="88"/>
      <c r="D19" s="88"/>
      <c r="E19" s="88"/>
      <c r="F19" s="88"/>
      <c r="G19" s="88"/>
      <c r="H19" s="88"/>
      <c r="I19" s="88"/>
      <c r="J19" s="88"/>
      <c r="K19" s="88"/>
      <c r="L19" s="88"/>
      <c r="M19" s="88"/>
      <c r="N19" s="89"/>
    </row>
    <row r="20" spans="1:14" x14ac:dyDescent="0.15">
      <c r="A20" s="87" t="s">
        <v>65</v>
      </c>
      <c r="B20" s="88" t="s">
        <v>66</v>
      </c>
      <c r="C20" s="88"/>
      <c r="D20" s="88"/>
      <c r="E20" s="88"/>
      <c r="F20" s="88"/>
      <c r="G20" s="88"/>
      <c r="H20" s="88"/>
      <c r="I20" s="88"/>
      <c r="J20" s="88"/>
      <c r="K20" s="88"/>
      <c r="L20" s="88"/>
      <c r="M20" s="88"/>
      <c r="N20" s="89"/>
    </row>
    <row r="21" spans="1:14" x14ac:dyDescent="0.15">
      <c r="A21" s="87" t="s">
        <v>67</v>
      </c>
      <c r="B21" s="88" t="s">
        <v>68</v>
      </c>
      <c r="C21" s="88"/>
      <c r="D21" s="88"/>
      <c r="E21" s="88"/>
      <c r="F21" s="88"/>
      <c r="G21" s="88"/>
      <c r="H21" s="88"/>
      <c r="I21" s="88"/>
      <c r="J21" s="88"/>
      <c r="K21" s="88"/>
      <c r="L21" s="88"/>
      <c r="M21" s="88"/>
      <c r="N21" s="89"/>
    </row>
    <row r="22" spans="1:14" x14ac:dyDescent="0.15">
      <c r="A22" s="87" t="s">
        <v>69</v>
      </c>
      <c r="B22" s="88" t="s">
        <v>70</v>
      </c>
      <c r="C22" s="88"/>
      <c r="D22" s="88"/>
      <c r="E22" s="88"/>
      <c r="F22" s="88"/>
      <c r="G22" s="88"/>
      <c r="H22" s="88"/>
      <c r="I22" s="88"/>
      <c r="J22" s="88"/>
      <c r="K22" s="88"/>
      <c r="L22" s="88"/>
      <c r="M22" s="88"/>
      <c r="N22" s="89"/>
    </row>
    <row r="23" spans="1:14" x14ac:dyDescent="0.15">
      <c r="A23" s="87" t="s">
        <v>71</v>
      </c>
      <c r="B23" s="88" t="s">
        <v>91</v>
      </c>
      <c r="C23" s="88"/>
      <c r="D23" s="88"/>
      <c r="E23" s="88"/>
      <c r="F23" s="88"/>
      <c r="G23" s="88"/>
      <c r="H23" s="88"/>
      <c r="I23" s="88"/>
      <c r="J23" s="88"/>
      <c r="K23" s="88"/>
      <c r="L23" s="88"/>
      <c r="M23" s="88"/>
      <c r="N23" s="89"/>
    </row>
    <row r="24" spans="1:14" x14ac:dyDescent="0.15">
      <c r="A24" s="87" t="s">
        <v>72</v>
      </c>
      <c r="B24" s="88" t="s">
        <v>90</v>
      </c>
      <c r="C24" s="88"/>
      <c r="D24" s="88"/>
      <c r="E24" s="88"/>
      <c r="F24" s="88"/>
      <c r="G24" s="88"/>
      <c r="H24" s="88"/>
      <c r="I24" s="88"/>
      <c r="J24" s="88"/>
      <c r="K24" s="88"/>
      <c r="L24" s="88"/>
      <c r="M24" s="88"/>
      <c r="N24" s="89"/>
    </row>
    <row r="25" spans="1:14" x14ac:dyDescent="0.15">
      <c r="A25" s="90" t="s">
        <v>73</v>
      </c>
      <c r="B25" s="91" t="s">
        <v>74</v>
      </c>
      <c r="C25" s="91"/>
      <c r="D25" s="91"/>
      <c r="E25" s="91"/>
      <c r="F25" s="91"/>
      <c r="G25" s="91"/>
      <c r="H25" s="91"/>
      <c r="I25" s="91"/>
      <c r="J25" s="91"/>
      <c r="K25" s="91"/>
      <c r="L25" s="91"/>
      <c r="M25" s="91"/>
      <c r="N25" s="92"/>
    </row>
    <row r="26" spans="1:14" x14ac:dyDescent="0.15">
      <c r="A26" s="93"/>
      <c r="B26" s="85"/>
      <c r="C26" s="85"/>
      <c r="D26" s="85"/>
      <c r="E26" s="85"/>
      <c r="F26" s="85"/>
      <c r="G26" s="85"/>
      <c r="H26" s="85"/>
      <c r="I26" s="85"/>
      <c r="J26" s="85"/>
      <c r="K26" s="85"/>
      <c r="L26" s="85"/>
      <c r="M26" s="85"/>
    </row>
    <row r="28" spans="1:14" x14ac:dyDescent="0.15">
      <c r="A28" s="94" t="s">
        <v>75</v>
      </c>
    </row>
    <row r="29" spans="1:14" ht="13.5" customHeight="1" x14ac:dyDescent="0.15">
      <c r="A29" s="286" t="s">
        <v>78</v>
      </c>
      <c r="B29" s="286"/>
      <c r="C29" s="286"/>
      <c r="D29" s="286"/>
      <c r="E29" s="286"/>
      <c r="F29" s="286"/>
      <c r="G29" s="286"/>
      <c r="H29" s="286"/>
      <c r="I29" s="286"/>
      <c r="J29" s="286"/>
      <c r="K29" s="286"/>
      <c r="L29" s="286"/>
      <c r="M29" s="286"/>
      <c r="N29" s="286"/>
    </row>
    <row r="30" spans="1:14" x14ac:dyDescent="0.15">
      <c r="A30" s="286"/>
      <c r="B30" s="286"/>
      <c r="C30" s="286"/>
      <c r="D30" s="286"/>
      <c r="E30" s="286"/>
      <c r="F30" s="286"/>
      <c r="G30" s="286"/>
      <c r="H30" s="286"/>
      <c r="I30" s="286"/>
      <c r="J30" s="286"/>
      <c r="K30" s="286"/>
      <c r="L30" s="286"/>
      <c r="M30" s="286"/>
      <c r="N30" s="286"/>
    </row>
    <row r="31" spans="1:14" x14ac:dyDescent="0.15">
      <c r="A31" s="286"/>
      <c r="B31" s="286"/>
      <c r="C31" s="286"/>
      <c r="D31" s="286"/>
      <c r="E31" s="286"/>
      <c r="F31" s="286"/>
      <c r="G31" s="286"/>
      <c r="H31" s="286"/>
      <c r="I31" s="286"/>
      <c r="J31" s="286"/>
      <c r="K31" s="286"/>
      <c r="L31" s="286"/>
      <c r="M31" s="286"/>
      <c r="N31" s="286"/>
    </row>
    <row r="32" spans="1:14" x14ac:dyDescent="0.15">
      <c r="A32" s="286"/>
      <c r="B32" s="286"/>
      <c r="C32" s="286"/>
      <c r="D32" s="286"/>
      <c r="E32" s="286"/>
      <c r="F32" s="286"/>
      <c r="G32" s="286"/>
      <c r="H32" s="286"/>
      <c r="I32" s="286"/>
      <c r="J32" s="286"/>
      <c r="K32" s="286"/>
      <c r="L32" s="286"/>
      <c r="M32" s="286"/>
      <c r="N32" s="286"/>
    </row>
    <row r="33" spans="1:14" x14ac:dyDescent="0.15">
      <c r="A33" s="286"/>
      <c r="B33" s="286"/>
      <c r="C33" s="286"/>
      <c r="D33" s="286"/>
      <c r="E33" s="286"/>
      <c r="F33" s="286"/>
      <c r="G33" s="286"/>
      <c r="H33" s="286"/>
      <c r="I33" s="286"/>
      <c r="J33" s="286"/>
      <c r="K33" s="286"/>
      <c r="L33" s="286"/>
      <c r="M33" s="286"/>
      <c r="N33" s="286"/>
    </row>
    <row r="34" spans="1:14" x14ac:dyDescent="0.15">
      <c r="A34" s="286"/>
      <c r="B34" s="286"/>
      <c r="C34" s="286"/>
      <c r="D34" s="286"/>
      <c r="E34" s="286"/>
      <c r="F34" s="286"/>
      <c r="G34" s="286"/>
      <c r="H34" s="286"/>
      <c r="I34" s="286"/>
      <c r="J34" s="286"/>
      <c r="K34" s="286"/>
      <c r="L34" s="286"/>
      <c r="M34" s="286"/>
      <c r="N34" s="286"/>
    </row>
    <row r="35" spans="1:14" x14ac:dyDescent="0.15">
      <c r="A35" s="286"/>
      <c r="B35" s="286"/>
      <c r="C35" s="286"/>
      <c r="D35" s="286"/>
      <c r="E35" s="286"/>
      <c r="F35" s="286"/>
      <c r="G35" s="286"/>
      <c r="H35" s="286"/>
      <c r="I35" s="286"/>
      <c r="J35" s="286"/>
      <c r="K35" s="286"/>
      <c r="L35" s="286"/>
      <c r="M35" s="286"/>
      <c r="N35" s="286"/>
    </row>
    <row r="36" spans="1:14" x14ac:dyDescent="0.15">
      <c r="A36" s="286"/>
      <c r="B36" s="286"/>
      <c r="C36" s="286"/>
      <c r="D36" s="286"/>
      <c r="E36" s="286"/>
      <c r="F36" s="286"/>
      <c r="G36" s="286"/>
      <c r="H36" s="286"/>
      <c r="I36" s="286"/>
      <c r="J36" s="286"/>
      <c r="K36" s="286"/>
      <c r="L36" s="286"/>
      <c r="M36" s="286"/>
      <c r="N36" s="286"/>
    </row>
    <row r="37" spans="1:14" x14ac:dyDescent="0.15">
      <c r="A37" s="286"/>
      <c r="B37" s="286"/>
      <c r="C37" s="286"/>
      <c r="D37" s="286"/>
      <c r="E37" s="286"/>
      <c r="F37" s="286"/>
      <c r="G37" s="286"/>
      <c r="H37" s="286"/>
      <c r="I37" s="286"/>
      <c r="J37" s="286"/>
      <c r="K37" s="286"/>
      <c r="L37" s="286"/>
      <c r="M37" s="286"/>
      <c r="N37" s="286"/>
    </row>
    <row r="38" spans="1:14" x14ac:dyDescent="0.15">
      <c r="A38" s="286"/>
      <c r="B38" s="286"/>
      <c r="C38" s="286"/>
      <c r="D38" s="286"/>
      <c r="E38" s="286"/>
      <c r="F38" s="286"/>
      <c r="G38" s="286"/>
      <c r="H38" s="286"/>
      <c r="I38" s="286"/>
      <c r="J38" s="286"/>
      <c r="K38" s="286"/>
      <c r="L38" s="286"/>
      <c r="M38" s="286"/>
      <c r="N38" s="286"/>
    </row>
  </sheetData>
  <sheetProtection password="CC41" sheet="1" objects="1" scenarios="1" selectLockedCells="1" selectUnlockedCells="1"/>
  <customSheetViews>
    <customSheetView guid="{6DE280F7-1C26-475B-824F-AA098FF3969D}">
      <pageMargins left="0.70866141732283472" right="0.70866141732283472" top="0.74803149606299213" bottom="0.74803149606299213" header="0.31496062992125984" footer="0.31496062992125984"/>
      <printOptions horizontalCentered="1"/>
      <pageSetup paperSize="9" orientation="landscape" r:id="rId1"/>
    </customSheetView>
    <customSheetView guid="{7A1574C5-0B17-4C86-A6CF-4009AB32950F}">
      <pageMargins left="0.70866141732283472" right="0.70866141732283472" top="0.74803149606299213" bottom="0.74803149606299213" header="0.31496062992125984" footer="0.31496062992125984"/>
      <printOptions horizontalCentered="1"/>
      <pageSetup paperSize="9" orientation="landscape" r:id="rId2"/>
    </customSheetView>
    <customSheetView guid="{7BC77781-ABF5-4C20-8547-60E12720180D}">
      <pageMargins left="0.70866141732283472" right="0.70866141732283472" top="0.74803149606299213" bottom="0.74803149606299213" header="0.31496062992125984" footer="0.31496062992125984"/>
      <printOptions horizontalCentered="1"/>
      <pageSetup paperSize="9" orientation="landscape" r:id="rId3"/>
    </customSheetView>
    <customSheetView guid="{A3047079-33DC-4C58-8E6E-E3C308A98D6B}">
      <pageMargins left="0.70866141732283472" right="0.70866141732283472" top="0.74803149606299213" bottom="0.74803149606299213" header="0.31496062992125984" footer="0.31496062992125984"/>
      <printOptions horizontalCentered="1"/>
      <pageSetup paperSize="9" orientation="landscape" r:id="rId4"/>
    </customSheetView>
    <customSheetView guid="{52EA165D-3D4C-4987-BCC3-006A3C1032B4}">
      <pageMargins left="0.70866141732283472" right="0.70866141732283472" top="0.74803149606299213" bottom="0.74803149606299213" header="0.31496062992125984" footer="0.31496062992125984"/>
      <printOptions horizontalCentered="1"/>
      <pageSetup paperSize="9" orientation="landscape" r:id="rId5"/>
    </customSheetView>
  </customSheetViews>
  <mergeCells count="3">
    <mergeCell ref="A2:N2"/>
    <mergeCell ref="A4:N4"/>
    <mergeCell ref="A29:N38"/>
  </mergeCells>
  <phoneticPr fontId="3"/>
  <printOptions horizontalCentered="1"/>
  <pageMargins left="0.70866141732283472" right="0.70866141732283472" top="0.74803149606299213" bottom="0.74803149606299213" header="0.31496062992125984" footer="0.31496062992125984"/>
  <pageSetup paperSize="9" orientation="landscape"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1"/>
  </sheetPr>
  <dimension ref="A1"/>
  <sheetViews>
    <sheetView topLeftCell="C1" workbookViewId="0">
      <selection activeCell="R12" sqref="R12"/>
    </sheetView>
  </sheetViews>
  <sheetFormatPr defaultRowHeight="13.5" x14ac:dyDescent="0.15"/>
  <sheetData/>
  <sheetProtection password="CC41" sheet="1" objects="1" scenarios="1" selectLockedCells="1" selectUnlockedCells="1"/>
  <customSheetViews>
    <customSheetView guid="{6DE280F7-1C26-475B-824F-AA098FF3969D}" topLeftCell="C1">
      <pageMargins left="0" right="0" top="0" bottom="0" header="0.51181102362204722" footer="0.51181102362204722"/>
      <printOptions horizontalCentered="1" verticalCentered="1"/>
      <pageSetup paperSize="9" scale="70" orientation="landscape" r:id="rId1"/>
      <headerFooter alignWithMargins="0"/>
    </customSheetView>
    <customSheetView guid="{7A1574C5-0B17-4C86-A6CF-4009AB32950F}" topLeftCell="C1">
      <pageMargins left="0" right="0" top="0" bottom="0" header="0.51181102362204722" footer="0.51181102362204722"/>
      <printOptions horizontalCentered="1" verticalCentered="1"/>
      <pageSetup paperSize="9" scale="70" orientation="landscape" r:id="rId2"/>
      <headerFooter alignWithMargins="0"/>
    </customSheetView>
    <customSheetView guid="{7BC77781-ABF5-4C20-8547-60E12720180D}">
      <pageMargins left="0" right="0" top="0" bottom="0" header="0.51181102362204722" footer="0.51181102362204722"/>
      <printOptions horizontalCentered="1" verticalCentered="1"/>
      <pageSetup paperSize="9" scale="70" orientation="landscape" r:id="rId3"/>
      <headerFooter alignWithMargins="0"/>
    </customSheetView>
    <customSheetView guid="{A3047079-33DC-4C58-8E6E-E3C308A98D6B}" topLeftCell="C1">
      <pageMargins left="0" right="0" top="0" bottom="0" header="0.51181102362204722" footer="0.51181102362204722"/>
      <printOptions horizontalCentered="1" verticalCentered="1"/>
      <pageSetup paperSize="9" scale="70" orientation="landscape" r:id="rId4"/>
      <headerFooter alignWithMargins="0"/>
    </customSheetView>
    <customSheetView guid="{52EA165D-3D4C-4987-BCC3-006A3C1032B4}" topLeftCell="C1">
      <pageMargins left="0" right="0" top="0" bottom="0" header="0.51181102362204722" footer="0.51181102362204722"/>
      <printOptions horizontalCentered="1" verticalCentered="1"/>
      <pageSetup paperSize="9" scale="70" orientation="landscape" r:id="rId5"/>
      <headerFooter alignWithMargins="0"/>
    </customSheetView>
  </customSheetViews>
  <phoneticPr fontId="3"/>
  <printOptions horizontalCentered="1" verticalCentered="1"/>
  <pageMargins left="0" right="0" top="0" bottom="0" header="0.51181102362204722" footer="0.51181102362204722"/>
  <pageSetup paperSize="9" scale="70" orientation="landscape"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保証契約申込書</vt:lpstr>
      <vt:lpstr>管理状況報告書</vt:lpstr>
      <vt:lpstr>契約先一覧</vt:lpstr>
      <vt:lpstr>分別管理方法記載番号</vt:lpstr>
      <vt:lpstr>分別管理ﾌﾛｰのﾊﾞﾘｴｰｼｮﾝ</vt:lpstr>
      <vt:lpstr>管理状況報告書!Print_Area</vt:lpstr>
      <vt:lpstr>契約先一覧!Print_Area</vt:lpstr>
      <vt:lpstr>保証契約申込書!Print_Area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Hitomi Kawamura</dc:creator>
  <cp:lastModifiedBy>嶋村 ヒロエ</cp:lastModifiedBy>
  <cp:lastPrinted>2022-05-24T12:04:26Z</cp:lastPrinted>
  <dcterms:created xsi:type="dcterms:W3CDTF">2006-11-22T06:41:35Z</dcterms:created>
  <dcterms:modified xsi:type="dcterms:W3CDTF">2023-10-18T06:08:52Z</dcterms:modified>
</cp:coreProperties>
</file>