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604" activeTab="0"/>
  </bookViews>
  <sheets>
    <sheet name="第4-1号 総括表" sheetId="1" r:id="rId1"/>
    <sheet name="第4-2号 収支計画グラフ" sheetId="2" r:id="rId2"/>
    <sheet name="Sheet1" sheetId="3" r:id="rId3"/>
  </sheets>
  <definedNames>
    <definedName name="_xlnm.Print_Area" localSheetId="0">'第4-1号 総括表'!$B$1:$AK$33</definedName>
  </definedNames>
  <calcPr fullCalcOnLoad="1"/>
</workbook>
</file>

<file path=xl/comments1.xml><?xml version="1.0" encoding="utf-8"?>
<comments xmlns="http://schemas.openxmlformats.org/spreadsheetml/2006/main">
  <authors>
    <author>naoko maeno</author>
  </authors>
  <commentList>
    <comment ref="F4" authorId="0">
      <text>
        <r>
          <rPr>
            <sz val="14"/>
            <rFont val="HGPｺﾞｼｯｸM"/>
            <family val="3"/>
          </rPr>
          <t xml:space="preserve">この欄に入力すると他の数値は自動入力になります
</t>
        </r>
      </text>
    </comment>
    <comment ref="F3" authorId="0">
      <text>
        <r>
          <rPr>
            <sz val="14"/>
            <rFont val="HGPｺﾞｼｯｸM"/>
            <family val="3"/>
          </rPr>
          <t>この欄に入力すると他の西暦は自動入力になります</t>
        </r>
      </text>
    </comment>
  </commentList>
</comments>
</file>

<file path=xl/sharedStrings.xml><?xml version="1.0" encoding="utf-8"?>
<sst xmlns="http://schemas.openxmlformats.org/spreadsheetml/2006/main" count="42" uniqueCount="38">
  <si>
    <t>消費税</t>
  </si>
  <si>
    <t>区分</t>
  </si>
  <si>
    <t>西暦</t>
  </si>
  <si>
    <t>経年</t>
  </si>
  <si>
    <t>合計</t>
  </si>
  <si>
    <t>①支出　累計</t>
  </si>
  <si>
    <t>②収入　累計</t>
  </si>
  <si>
    <t>推定修繕工事項目</t>
  </si>
  <si>
    <t>12～15</t>
  </si>
  <si>
    <t>暦年
(西暦)</t>
  </si>
  <si>
    <t>修繕積立金　次年度繰越金</t>
  </si>
  <si>
    <t>その他</t>
  </si>
  <si>
    <t>仮設</t>
  </si>
  <si>
    <t>建築</t>
  </si>
  <si>
    <t>設備</t>
  </si>
  <si>
    <t>（単位：千円）</t>
  </si>
  <si>
    <r>
      <t xml:space="preserve">諸経費
</t>
    </r>
    <r>
      <rPr>
        <sz val="10"/>
        <rFont val="游ゴシック"/>
        <family val="3"/>
      </rPr>
      <t>（現場管理費・一般管理費、法定福利費等）</t>
    </r>
  </si>
  <si>
    <t>円／㎡･戸･月）</t>
  </si>
  <si>
    <t>修繕積立金 現行単価（＠</t>
  </si>
  <si>
    <t>A.推定修繕工事費　年度合計</t>
  </si>
  <si>
    <t>B.借入金の償還金　年度合計</t>
  </si>
  <si>
    <t>収入　年度合計(C+D+E+F+G)</t>
  </si>
  <si>
    <t>支出</t>
  </si>
  <si>
    <t>収　入</t>
  </si>
  <si>
    <t>年度収支（②-①）</t>
  </si>
  <si>
    <t>C.修繕積立金　残高
　(修繕積立金基金含む)</t>
  </si>
  <si>
    <t xml:space="preserve">D.修繕積立金
　年度合計 </t>
  </si>
  <si>
    <t>E.専用使用料等からの繰入額
　年度合計</t>
  </si>
  <si>
    <t>F.修繕積立金の運用益
　年度合計</t>
  </si>
  <si>
    <t>G.借入額・一時微集金
　年度合計</t>
  </si>
  <si>
    <t>小　計</t>
  </si>
  <si>
    <t>仮設工事</t>
  </si>
  <si>
    <t>防水工事一式</t>
  </si>
  <si>
    <t>塗装工事一式</t>
  </si>
  <si>
    <t>給水設備一式</t>
  </si>
  <si>
    <t>排水設備一式</t>
  </si>
  <si>
    <t>（様式第4-1号準拠）暫定版長期修繕計画　総括表</t>
  </si>
  <si>
    <t>支出　年度合計(A+B)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</si>
</sst>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%\)"/>
    <numFmt numFmtId="177" formatCode="#,##0_ ;[Red]\-#,##0\ "/>
    <numFmt numFmtId="178" formatCode="#,##0_ "/>
    <numFmt numFmtId="179" formatCode="0.000"/>
    <numFmt numFmtId="180" formatCode="0.0000"/>
    <numFmt numFmtId="181" formatCode="0.0"/>
    <numFmt numFmtId="182" formatCode="#,##0.0;[Red]\-#,##0.0"/>
    <numFmt numFmtId="183" formatCode="\(0\)"/>
    <numFmt numFmtId="184" formatCode="#,##0.000;[Red]\-#,##0.000"/>
    <numFmt numFmtId="185" formatCode="#,##0.0000;[Red]\-#,##0.0000"/>
    <numFmt numFmtId="186" formatCode="#,##0_);[Red]\(#,##0\)"/>
    <numFmt numFmtId="187" formatCode="0_);[Red]\(0\)"/>
    <numFmt numFmtId="188" formatCode="#,##0.0_ ;[Red]\-#,##0.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#,&quot;年&quot;"/>
    <numFmt numFmtId="193" formatCode="####,&quot;年&quot;"/>
    <numFmt numFmtId="194" formatCode="##,###&quot;年&quot;"/>
    <numFmt numFmtId="195" formatCode="####&quot;年&quot;"/>
  </numFmts>
  <fonts count="62">
    <font>
      <sz val="11"/>
      <name val="ＭＳ ゴシック"/>
      <family val="3"/>
    </font>
    <font>
      <sz val="6"/>
      <name val="ＭＳ ゴシック"/>
      <family val="3"/>
    </font>
    <font>
      <sz val="6"/>
      <name val="Osaka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5.25"/>
      <color indexed="8"/>
      <name val="ＭＳ Ｐゴシック"/>
      <family val="3"/>
    </font>
    <font>
      <sz val="9"/>
      <name val="游ゴシック"/>
      <family val="3"/>
    </font>
    <font>
      <sz val="8"/>
      <name val="游ゴシック"/>
      <family val="3"/>
    </font>
    <font>
      <sz val="10"/>
      <name val="游ゴシック"/>
      <family val="3"/>
    </font>
    <font>
      <sz val="9"/>
      <color indexed="8"/>
      <name val="游ゴシック"/>
      <family val="3"/>
    </font>
    <font>
      <sz val="14"/>
      <color indexed="8"/>
      <name val="游ゴシック"/>
      <family val="3"/>
    </font>
    <font>
      <sz val="14"/>
      <name val="游ゴシック"/>
      <family val="3"/>
    </font>
    <font>
      <sz val="11"/>
      <name val="游ゴシック"/>
      <family val="3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sz val="12"/>
      <name val="游ゴシック"/>
      <family val="3"/>
    </font>
    <font>
      <b/>
      <sz val="18"/>
      <name val="游ゴシック"/>
      <family val="3"/>
    </font>
    <font>
      <sz val="14"/>
      <name val="HGPｺﾞｼｯｸM"/>
      <family val="3"/>
    </font>
    <font>
      <b/>
      <sz val="10"/>
      <name val="游ゴシック"/>
      <family val="3"/>
    </font>
    <font>
      <b/>
      <sz val="12"/>
      <name val="游ゴシック"/>
      <family val="3"/>
    </font>
    <font>
      <b/>
      <sz val="9"/>
      <color indexed="8"/>
      <name val="游ゴシック"/>
      <family val="3"/>
    </font>
    <font>
      <b/>
      <sz val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游ゴシック"/>
      <family val="3"/>
    </font>
    <font>
      <sz val="16"/>
      <color indexed="34"/>
      <name val="HGPｺﾞｼｯｸM"/>
      <family val="3"/>
    </font>
    <font>
      <b/>
      <sz val="12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游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hair"/>
      <right style="double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/>
      <right style="hair"/>
      <top>
        <color indexed="63"/>
      </top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double"/>
      <top style="medium"/>
      <bottom style="hair"/>
    </border>
    <border>
      <left style="double"/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/>
      <bottom style="double"/>
    </border>
    <border>
      <left>
        <color indexed="63"/>
      </left>
      <right style="hair"/>
      <top/>
      <bottom style="double"/>
    </border>
    <border>
      <left style="double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double"/>
      <top style="thin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40" fontId="7" fillId="0" borderId="0" xfId="49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8" fontId="6" fillId="0" borderId="0" xfId="49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16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0" fontId="8" fillId="0" borderId="0" xfId="49" applyNumberFormat="1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>
      <alignment vertical="center" shrinkToFit="1"/>
    </xf>
    <xf numFmtId="177" fontId="8" fillId="0" borderId="10" xfId="0" applyNumberFormat="1" applyFont="1" applyFill="1" applyBorder="1" applyAlignment="1">
      <alignment horizontal="right" vertical="center"/>
    </xf>
    <xf numFmtId="177" fontId="6" fillId="0" borderId="11" xfId="51" applyNumberFormat="1" applyFont="1" applyFill="1" applyBorder="1" applyAlignment="1">
      <alignment horizontal="right" vertical="center" shrinkToFit="1"/>
    </xf>
    <xf numFmtId="177" fontId="6" fillId="0" borderId="12" xfId="51" applyNumberFormat="1" applyFont="1" applyFill="1" applyBorder="1" applyAlignment="1">
      <alignment horizontal="right" vertical="center" shrinkToFit="1"/>
    </xf>
    <xf numFmtId="177" fontId="6" fillId="0" borderId="13" xfId="51" applyNumberFormat="1" applyFont="1" applyFill="1" applyBorder="1" applyAlignment="1">
      <alignment horizontal="right" vertical="center" shrinkToFit="1"/>
    </xf>
    <xf numFmtId="177" fontId="8" fillId="0" borderId="14" xfId="62" applyNumberFormat="1" applyFont="1" applyFill="1" applyBorder="1" applyAlignment="1">
      <alignment horizontal="right" vertical="center"/>
      <protection/>
    </xf>
    <xf numFmtId="177" fontId="8" fillId="0" borderId="14" xfId="0" applyNumberFormat="1" applyFont="1" applyFill="1" applyBorder="1" applyAlignment="1">
      <alignment horizontal="right" vertical="center"/>
    </xf>
    <xf numFmtId="177" fontId="6" fillId="0" borderId="15" xfId="51" applyNumberFormat="1" applyFont="1" applyFill="1" applyBorder="1" applyAlignment="1">
      <alignment horizontal="right" vertical="center" shrinkToFit="1"/>
    </xf>
    <xf numFmtId="177" fontId="6" fillId="0" borderId="16" xfId="51" applyNumberFormat="1" applyFont="1" applyFill="1" applyBorder="1" applyAlignment="1">
      <alignment horizontal="right" vertical="center" shrinkToFit="1"/>
    </xf>
    <xf numFmtId="177" fontId="8" fillId="0" borderId="17" xfId="51" applyNumberFormat="1" applyFont="1" applyFill="1" applyBorder="1" applyAlignment="1">
      <alignment horizontal="right" vertical="center" shrinkToFit="1"/>
    </xf>
    <xf numFmtId="177" fontId="6" fillId="0" borderId="18" xfId="51" applyNumberFormat="1" applyFont="1" applyFill="1" applyBorder="1" applyAlignment="1">
      <alignment horizontal="right" vertical="center" shrinkToFit="1"/>
    </xf>
    <xf numFmtId="177" fontId="6" fillId="0" borderId="19" xfId="51" applyNumberFormat="1" applyFont="1" applyFill="1" applyBorder="1" applyAlignment="1">
      <alignment horizontal="right" vertical="center" shrinkToFit="1"/>
    </xf>
    <xf numFmtId="177" fontId="6" fillId="0" borderId="17" xfId="51" applyNumberFormat="1" applyFont="1" applyFill="1" applyBorder="1" applyAlignment="1">
      <alignment horizontal="right" vertical="center" shrinkToFit="1"/>
    </xf>
    <xf numFmtId="177" fontId="8" fillId="0" borderId="18" xfId="51" applyNumberFormat="1" applyFont="1" applyFill="1" applyBorder="1" applyAlignment="1">
      <alignment horizontal="right" vertical="center" shrinkToFit="1"/>
    </xf>
    <xf numFmtId="177" fontId="6" fillId="0" borderId="20" xfId="51" applyNumberFormat="1" applyFont="1" applyFill="1" applyBorder="1" applyAlignment="1">
      <alignment horizontal="right" vertical="center" shrinkToFit="1"/>
    </xf>
    <xf numFmtId="177" fontId="6" fillId="0" borderId="21" xfId="51" applyNumberFormat="1" applyFont="1" applyFill="1" applyBorder="1" applyAlignment="1">
      <alignment horizontal="right" vertical="center" shrinkToFit="1"/>
    </xf>
    <xf numFmtId="177" fontId="8" fillId="0" borderId="22" xfId="51" applyNumberFormat="1" applyFont="1" applyFill="1" applyBorder="1" applyAlignment="1">
      <alignment horizontal="right" vertical="center" shrinkToFit="1"/>
    </xf>
    <xf numFmtId="177" fontId="6" fillId="0" borderId="23" xfId="51" applyNumberFormat="1" applyFont="1" applyFill="1" applyBorder="1" applyAlignment="1">
      <alignment horizontal="right" vertical="center" shrinkToFit="1"/>
    </xf>
    <xf numFmtId="177" fontId="6" fillId="0" borderId="24" xfId="51" applyNumberFormat="1" applyFont="1" applyFill="1" applyBorder="1" applyAlignment="1">
      <alignment horizontal="right" vertical="center" shrinkToFit="1"/>
    </xf>
    <xf numFmtId="177" fontId="6" fillId="0" borderId="22" xfId="51" applyNumberFormat="1" applyFont="1" applyFill="1" applyBorder="1" applyAlignment="1">
      <alignment horizontal="right" vertical="center" shrinkToFit="1"/>
    </xf>
    <xf numFmtId="177" fontId="8" fillId="0" borderId="23" xfId="51" applyNumberFormat="1" applyFont="1" applyFill="1" applyBorder="1" applyAlignment="1">
      <alignment horizontal="right" vertical="center" shrinkToFit="1"/>
    </xf>
    <xf numFmtId="177" fontId="6" fillId="0" borderId="25" xfId="51" applyNumberFormat="1" applyFont="1" applyFill="1" applyBorder="1" applyAlignment="1">
      <alignment horizontal="right" vertical="center" shrinkToFit="1"/>
    </xf>
    <xf numFmtId="177" fontId="6" fillId="0" borderId="26" xfId="51" applyNumberFormat="1" applyFont="1" applyFill="1" applyBorder="1" applyAlignment="1">
      <alignment horizontal="right" vertical="center" shrinkToFit="1"/>
    </xf>
    <xf numFmtId="177" fontId="6" fillId="0" borderId="27" xfId="51" applyNumberFormat="1" applyFont="1" applyFill="1" applyBorder="1" applyAlignment="1">
      <alignment horizontal="right" vertical="center" shrinkToFit="1"/>
    </xf>
    <xf numFmtId="177" fontId="6" fillId="0" borderId="28" xfId="51" applyNumberFormat="1" applyFont="1" applyFill="1" applyBorder="1" applyAlignment="1">
      <alignment horizontal="right" vertical="center" shrinkToFit="1"/>
    </xf>
    <xf numFmtId="177" fontId="6" fillId="0" borderId="29" xfId="51" applyNumberFormat="1" applyFont="1" applyFill="1" applyBorder="1" applyAlignment="1">
      <alignment horizontal="right" vertical="center" shrinkToFit="1"/>
    </xf>
    <xf numFmtId="177" fontId="8" fillId="0" borderId="28" xfId="51" applyNumberFormat="1" applyFont="1" applyFill="1" applyBorder="1" applyAlignment="1">
      <alignment horizontal="right" vertical="center" shrinkToFit="1"/>
    </xf>
    <xf numFmtId="177" fontId="6" fillId="0" borderId="30" xfId="51" applyNumberFormat="1" applyFont="1" applyFill="1" applyBorder="1" applyAlignment="1">
      <alignment horizontal="right" vertical="center" shrinkToFit="1"/>
    </xf>
    <xf numFmtId="177" fontId="6" fillId="0" borderId="31" xfId="51" applyNumberFormat="1" applyFont="1" applyFill="1" applyBorder="1" applyAlignment="1">
      <alignment horizontal="right" vertical="center" shrinkToFit="1"/>
    </xf>
    <xf numFmtId="177" fontId="8" fillId="0" borderId="20" xfId="51" applyNumberFormat="1" applyFont="1" applyFill="1" applyBorder="1" applyAlignment="1">
      <alignment horizontal="right" vertical="center" shrinkToFit="1"/>
    </xf>
    <xf numFmtId="177" fontId="8" fillId="0" borderId="25" xfId="51" applyNumberFormat="1" applyFont="1" applyFill="1" applyBorder="1" applyAlignment="1">
      <alignment horizontal="right" vertical="center" shrinkToFit="1"/>
    </xf>
    <xf numFmtId="177" fontId="6" fillId="0" borderId="32" xfId="51" applyNumberFormat="1" applyFont="1" applyFill="1" applyBorder="1" applyAlignment="1">
      <alignment horizontal="right" vertical="center" shrinkToFit="1"/>
    </xf>
    <xf numFmtId="177" fontId="6" fillId="0" borderId="33" xfId="51" applyNumberFormat="1" applyFont="1" applyFill="1" applyBorder="1" applyAlignment="1">
      <alignment horizontal="right" vertical="center" shrinkToFit="1"/>
    </xf>
    <xf numFmtId="177" fontId="6" fillId="0" borderId="34" xfId="51" applyNumberFormat="1" applyFont="1" applyFill="1" applyBorder="1" applyAlignment="1">
      <alignment horizontal="right" vertical="center" shrinkToFit="1"/>
    </xf>
    <xf numFmtId="177" fontId="8" fillId="0" borderId="35" xfId="51" applyNumberFormat="1" applyFont="1" applyFill="1" applyBorder="1" applyAlignment="1">
      <alignment horizontal="right" vertical="center" shrinkToFit="1"/>
    </xf>
    <xf numFmtId="177" fontId="6" fillId="0" borderId="36" xfId="51" applyNumberFormat="1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vertical="center" shrinkToFit="1"/>
    </xf>
    <xf numFmtId="0" fontId="19" fillId="0" borderId="37" xfId="0" applyNumberFormat="1" applyFont="1" applyFill="1" applyBorder="1" applyAlignment="1" applyProtection="1">
      <alignment vertical="center" wrapText="1"/>
      <protection/>
    </xf>
    <xf numFmtId="0" fontId="20" fillId="0" borderId="38" xfId="0" applyFont="1" applyFill="1" applyBorder="1" applyAlignment="1">
      <alignment vertical="center"/>
    </xf>
    <xf numFmtId="177" fontId="21" fillId="0" borderId="39" xfId="51" applyNumberFormat="1" applyFont="1" applyFill="1" applyBorder="1" applyAlignment="1">
      <alignment horizontal="right" vertical="center" shrinkToFit="1"/>
    </xf>
    <xf numFmtId="177" fontId="21" fillId="0" borderId="40" xfId="51" applyNumberFormat="1" applyFont="1" applyFill="1" applyBorder="1" applyAlignment="1">
      <alignment horizontal="right" vertical="center" shrinkToFit="1"/>
    </xf>
    <xf numFmtId="177" fontId="21" fillId="0" borderId="41" xfId="51" applyNumberFormat="1" applyFont="1" applyFill="1" applyBorder="1" applyAlignment="1">
      <alignment horizontal="right" vertical="center" shrinkToFit="1"/>
    </xf>
    <xf numFmtId="177" fontId="21" fillId="0" borderId="42" xfId="51" applyNumberFormat="1" applyFont="1" applyFill="1" applyBorder="1" applyAlignment="1">
      <alignment horizontal="right" vertical="center" shrinkToFit="1"/>
    </xf>
    <xf numFmtId="177" fontId="21" fillId="0" borderId="43" xfId="51" applyNumberFormat="1" applyFont="1" applyFill="1" applyBorder="1" applyAlignment="1">
      <alignment horizontal="right" vertical="center" shrinkToFit="1"/>
    </xf>
    <xf numFmtId="177" fontId="21" fillId="0" borderId="44" xfId="51" applyNumberFormat="1" applyFont="1" applyFill="1" applyBorder="1" applyAlignment="1">
      <alignment horizontal="right" vertical="center" shrinkToFit="1"/>
    </xf>
    <xf numFmtId="177" fontId="21" fillId="0" borderId="45" xfId="51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177" fontId="6" fillId="0" borderId="0" xfId="51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Fill="1" applyBorder="1" applyAlignment="1" applyProtection="1">
      <alignment horizontal="right" vertical="center"/>
      <protection/>
    </xf>
    <xf numFmtId="3" fontId="8" fillId="0" borderId="46" xfId="0" applyNumberFormat="1" applyFont="1" applyFill="1" applyBorder="1" applyAlignment="1">
      <alignment horizontal="right" vertical="center"/>
    </xf>
    <xf numFmtId="38" fontId="8" fillId="0" borderId="47" xfId="49" applyFont="1" applyFill="1" applyBorder="1" applyAlignment="1">
      <alignment horizontal="right" vertical="center" shrinkToFit="1"/>
    </xf>
    <xf numFmtId="38" fontId="8" fillId="0" borderId="0" xfId="49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 wrapText="1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38" fontId="6" fillId="0" borderId="0" xfId="0" applyNumberFormat="1" applyFont="1" applyFill="1" applyBorder="1" applyAlignment="1">
      <alignment vertical="center"/>
    </xf>
    <xf numFmtId="177" fontId="6" fillId="0" borderId="48" xfId="51" applyNumberFormat="1" applyFont="1" applyFill="1" applyBorder="1" applyAlignment="1">
      <alignment horizontal="right" vertical="center" shrinkToFit="1"/>
    </xf>
    <xf numFmtId="177" fontId="6" fillId="0" borderId="49" xfId="51" applyNumberFormat="1" applyFont="1" applyFill="1" applyBorder="1" applyAlignment="1">
      <alignment horizontal="right" vertical="center" shrinkToFit="1"/>
    </xf>
    <xf numFmtId="177" fontId="6" fillId="0" borderId="50" xfId="51" applyNumberFormat="1" applyFont="1" applyFill="1" applyBorder="1" applyAlignment="1">
      <alignment horizontal="right" vertical="center" shrinkToFit="1"/>
    </xf>
    <xf numFmtId="177" fontId="6" fillId="0" borderId="51" xfId="51" applyNumberFormat="1" applyFont="1" applyFill="1" applyBorder="1" applyAlignment="1">
      <alignment horizontal="right" vertical="center" shrinkToFit="1"/>
    </xf>
    <xf numFmtId="0" fontId="18" fillId="0" borderId="52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>
      <alignment vertical="center"/>
    </xf>
    <xf numFmtId="177" fontId="21" fillId="0" borderId="0" xfId="51" applyNumberFormat="1" applyFont="1" applyFill="1" applyBorder="1" applyAlignment="1">
      <alignment horizontal="right" vertical="center" shrinkToFit="1"/>
    </xf>
    <xf numFmtId="0" fontId="20" fillId="0" borderId="53" xfId="0" applyFont="1" applyFill="1" applyBorder="1" applyAlignment="1">
      <alignment vertical="center"/>
    </xf>
    <xf numFmtId="177" fontId="6" fillId="28" borderId="54" xfId="51" applyNumberFormat="1" applyFont="1" applyFill="1" applyBorder="1" applyAlignment="1">
      <alignment horizontal="right" vertical="center" shrinkToFit="1"/>
    </xf>
    <xf numFmtId="177" fontId="6" fillId="28" borderId="55" xfId="51" applyNumberFormat="1" applyFont="1" applyFill="1" applyBorder="1" applyAlignment="1">
      <alignment horizontal="right" vertical="center" shrinkToFit="1"/>
    </xf>
    <xf numFmtId="177" fontId="6" fillId="28" borderId="56" xfId="51" applyNumberFormat="1" applyFont="1" applyFill="1" applyBorder="1" applyAlignment="1">
      <alignment horizontal="right" vertical="center" shrinkToFit="1"/>
    </xf>
    <xf numFmtId="177" fontId="6" fillId="28" borderId="57" xfId="51" applyNumberFormat="1" applyFont="1" applyFill="1" applyBorder="1" applyAlignment="1">
      <alignment horizontal="right" vertical="center" shrinkToFit="1"/>
    </xf>
    <xf numFmtId="177" fontId="6" fillId="28" borderId="58" xfId="51" applyNumberFormat="1" applyFont="1" applyFill="1" applyBorder="1" applyAlignment="1">
      <alignment horizontal="right" vertical="center" shrinkToFit="1"/>
    </xf>
    <xf numFmtId="0" fontId="15" fillId="6" borderId="59" xfId="0" applyNumberFormat="1" applyFont="1" applyFill="1" applyBorder="1" applyAlignment="1" applyProtection="1">
      <alignment vertical="center"/>
      <protection/>
    </xf>
    <xf numFmtId="0" fontId="14" fillId="6" borderId="60" xfId="0" applyFont="1" applyFill="1" applyBorder="1" applyAlignment="1">
      <alignment vertical="center"/>
    </xf>
    <xf numFmtId="177" fontId="6" fillId="6" borderId="54" xfId="51" applyNumberFormat="1" applyFont="1" applyFill="1" applyBorder="1" applyAlignment="1">
      <alignment horizontal="right" vertical="center" shrinkToFit="1"/>
    </xf>
    <xf numFmtId="177" fontId="6" fillId="6" borderId="55" xfId="51" applyNumberFormat="1" applyFont="1" applyFill="1" applyBorder="1" applyAlignment="1">
      <alignment horizontal="right" vertical="center" shrinkToFit="1"/>
    </xf>
    <xf numFmtId="177" fontId="6" fillId="6" borderId="61" xfId="51" applyNumberFormat="1" applyFont="1" applyFill="1" applyBorder="1" applyAlignment="1">
      <alignment horizontal="right" vertical="center" shrinkToFit="1"/>
    </xf>
    <xf numFmtId="177" fontId="6" fillId="6" borderId="56" xfId="51" applyNumberFormat="1" applyFont="1" applyFill="1" applyBorder="1" applyAlignment="1">
      <alignment horizontal="right" vertical="center" shrinkToFit="1"/>
    </xf>
    <xf numFmtId="177" fontId="6" fillId="6" borderId="62" xfId="51" applyNumberFormat="1" applyFont="1" applyFill="1" applyBorder="1" applyAlignment="1">
      <alignment horizontal="right" vertical="center" shrinkToFit="1"/>
    </xf>
    <xf numFmtId="177" fontId="6" fillId="6" borderId="57" xfId="51" applyNumberFormat="1" applyFont="1" applyFill="1" applyBorder="1" applyAlignment="1">
      <alignment horizontal="right" vertical="center" shrinkToFit="1"/>
    </xf>
    <xf numFmtId="177" fontId="6" fillId="6" borderId="58" xfId="51" applyNumberFormat="1" applyFont="1" applyFill="1" applyBorder="1" applyAlignment="1">
      <alignment horizontal="right" vertical="center" shrinkToFit="1"/>
    </xf>
    <xf numFmtId="177" fontId="9" fillId="0" borderId="63" xfId="51" applyNumberFormat="1" applyFont="1" applyFill="1" applyBorder="1" applyAlignment="1">
      <alignment horizontal="right" vertical="center" shrinkToFit="1"/>
    </xf>
    <xf numFmtId="177" fontId="9" fillId="0" borderId="64" xfId="51" applyNumberFormat="1" applyFont="1" applyFill="1" applyBorder="1" applyAlignment="1">
      <alignment horizontal="right" vertical="center" shrinkToFit="1"/>
    </xf>
    <xf numFmtId="177" fontId="9" fillId="0" borderId="65" xfId="51" applyNumberFormat="1" applyFont="1" applyFill="1" applyBorder="1" applyAlignment="1">
      <alignment horizontal="right" vertical="center" shrinkToFit="1"/>
    </xf>
    <xf numFmtId="177" fontId="9" fillId="0" borderId="66" xfId="51" applyNumberFormat="1" applyFont="1" applyFill="1" applyBorder="1" applyAlignment="1">
      <alignment horizontal="right" vertical="center" shrinkToFit="1"/>
    </xf>
    <xf numFmtId="177" fontId="9" fillId="0" borderId="67" xfId="51" applyNumberFormat="1" applyFont="1" applyFill="1" applyBorder="1" applyAlignment="1">
      <alignment horizontal="right" vertical="center" shrinkToFit="1"/>
    </xf>
    <xf numFmtId="177" fontId="8" fillId="0" borderId="68" xfId="51" applyNumberFormat="1" applyFont="1" applyFill="1" applyBorder="1" applyAlignment="1">
      <alignment horizontal="right" vertical="center" shrinkToFit="1"/>
    </xf>
    <xf numFmtId="177" fontId="6" fillId="0" borderId="69" xfId="51" applyNumberFormat="1" applyFont="1" applyFill="1" applyBorder="1" applyAlignment="1">
      <alignment horizontal="right" vertical="center" shrinkToFit="1"/>
    </xf>
    <xf numFmtId="177" fontId="6" fillId="0" borderId="70" xfId="51" applyNumberFormat="1" applyFont="1" applyFill="1" applyBorder="1" applyAlignment="1">
      <alignment horizontal="right" vertical="center" shrinkToFit="1"/>
    </xf>
    <xf numFmtId="177" fontId="6" fillId="0" borderId="68" xfId="51" applyNumberFormat="1" applyFont="1" applyFill="1" applyBorder="1" applyAlignment="1">
      <alignment horizontal="right" vertical="center" shrinkToFit="1"/>
    </xf>
    <xf numFmtId="177" fontId="6" fillId="0" borderId="71" xfId="51" applyNumberFormat="1" applyFont="1" applyFill="1" applyBorder="1" applyAlignment="1">
      <alignment horizontal="right" vertical="center" shrinkToFit="1"/>
    </xf>
    <xf numFmtId="177" fontId="6" fillId="0" borderId="72" xfId="51" applyNumberFormat="1" applyFont="1" applyFill="1" applyBorder="1" applyAlignment="1">
      <alignment horizontal="right" vertical="center" shrinkToFit="1"/>
    </xf>
    <xf numFmtId="177" fontId="13" fillId="0" borderId="22" xfId="51" applyNumberFormat="1" applyFont="1" applyFill="1" applyBorder="1" applyAlignment="1">
      <alignment horizontal="right" vertical="center" shrinkToFit="1"/>
    </xf>
    <xf numFmtId="177" fontId="13" fillId="0" borderId="23" xfId="51" applyNumberFormat="1" applyFont="1" applyFill="1" applyBorder="1" applyAlignment="1">
      <alignment horizontal="right" vertical="center" shrinkToFit="1"/>
    </xf>
    <xf numFmtId="177" fontId="13" fillId="0" borderId="73" xfId="51" applyNumberFormat="1" applyFont="1" applyFill="1" applyBorder="1" applyAlignment="1">
      <alignment horizontal="right" vertical="center" shrinkToFit="1"/>
    </xf>
    <xf numFmtId="177" fontId="13" fillId="0" borderId="24" xfId="51" applyNumberFormat="1" applyFont="1" applyFill="1" applyBorder="1" applyAlignment="1">
      <alignment horizontal="right" vertical="center" shrinkToFit="1"/>
    </xf>
    <xf numFmtId="0" fontId="19" fillId="0" borderId="0" xfId="0" applyNumberFormat="1" applyFont="1" applyFill="1" applyBorder="1" applyAlignment="1" applyProtection="1">
      <alignment vertical="center"/>
      <protection/>
    </xf>
    <xf numFmtId="177" fontId="19" fillId="0" borderId="0" xfId="5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77" fontId="19" fillId="0" borderId="0" xfId="51" applyNumberFormat="1" applyFont="1" applyFill="1" applyBorder="1" applyAlignment="1">
      <alignment horizontal="left" vertical="center"/>
    </xf>
    <xf numFmtId="177" fontId="19" fillId="0" borderId="0" xfId="51" applyNumberFormat="1" applyFont="1" applyFill="1" applyBorder="1" applyAlignment="1">
      <alignment vertical="center"/>
    </xf>
    <xf numFmtId="177" fontId="19" fillId="0" borderId="0" xfId="51" applyNumberFormat="1" applyFont="1" applyFill="1" applyBorder="1" applyAlignment="1">
      <alignment horizontal="right" vertical="center" shrinkToFit="1"/>
    </xf>
    <xf numFmtId="0" fontId="15" fillId="7" borderId="0" xfId="0" applyFont="1" applyFill="1" applyBorder="1" applyAlignment="1">
      <alignment vertical="center"/>
    </xf>
    <xf numFmtId="0" fontId="60" fillId="0" borderId="0" xfId="62" applyFont="1" applyFill="1" applyAlignment="1">
      <alignment horizontal="right" vertical="center"/>
      <protection/>
    </xf>
    <xf numFmtId="195" fontId="9" fillId="33" borderId="10" xfId="0" applyNumberFormat="1" applyFont="1" applyFill="1" applyBorder="1" applyAlignment="1">
      <alignment horizontal="center" vertical="center"/>
    </xf>
    <xf numFmtId="195" fontId="9" fillId="33" borderId="14" xfId="0" applyNumberFormat="1" applyFont="1" applyFill="1" applyBorder="1" applyAlignment="1">
      <alignment horizontal="center" vertical="center"/>
    </xf>
    <xf numFmtId="195" fontId="9" fillId="33" borderId="74" xfId="0" applyNumberFormat="1" applyFont="1" applyFill="1" applyBorder="1" applyAlignment="1">
      <alignment horizontal="center" vertical="center"/>
    </xf>
    <xf numFmtId="195" fontId="9" fillId="33" borderId="75" xfId="0" applyNumberFormat="1" applyFont="1" applyFill="1" applyBorder="1" applyAlignment="1">
      <alignment horizontal="center" vertical="center"/>
    </xf>
    <xf numFmtId="195" fontId="9" fillId="33" borderId="76" xfId="0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/>
    </xf>
    <xf numFmtId="177" fontId="6" fillId="0" borderId="80" xfId="51" applyNumberFormat="1" applyFont="1" applyFill="1" applyBorder="1" applyAlignment="1">
      <alignment horizontal="right" vertical="center" shrinkToFit="1"/>
    </xf>
    <xf numFmtId="177" fontId="6" fillId="0" borderId="81" xfId="51" applyNumberFormat="1" applyFont="1" applyFill="1" applyBorder="1" applyAlignment="1">
      <alignment horizontal="right" vertical="center" shrinkToFit="1"/>
    </xf>
    <xf numFmtId="177" fontId="6" fillId="0" borderId="35" xfId="51" applyNumberFormat="1" applyFont="1" applyFill="1" applyBorder="1" applyAlignment="1">
      <alignment horizontal="right" vertical="center" shrinkToFit="1"/>
    </xf>
    <xf numFmtId="177" fontId="6" fillId="0" borderId="82" xfId="51" applyNumberFormat="1" applyFont="1" applyFill="1" applyBorder="1" applyAlignment="1">
      <alignment horizontal="right" vertical="center" shrinkToFit="1"/>
    </xf>
    <xf numFmtId="177" fontId="6" fillId="0" borderId="83" xfId="51" applyNumberFormat="1" applyFont="1" applyFill="1" applyBorder="1" applyAlignment="1">
      <alignment horizontal="right" vertical="center" shrinkToFit="1"/>
    </xf>
    <xf numFmtId="177" fontId="6" fillId="0" borderId="84" xfId="51" applyNumberFormat="1" applyFont="1" applyFill="1" applyBorder="1" applyAlignment="1">
      <alignment horizontal="right" vertical="center" shrinkToFit="1"/>
    </xf>
    <xf numFmtId="177" fontId="6" fillId="0" borderId="85" xfId="51" applyNumberFormat="1" applyFont="1" applyFill="1" applyBorder="1" applyAlignment="1">
      <alignment horizontal="right" vertical="center" shrinkToFit="1"/>
    </xf>
    <xf numFmtId="177" fontId="6" fillId="0" borderId="86" xfId="51" applyNumberFormat="1" applyFont="1" applyFill="1" applyBorder="1" applyAlignment="1">
      <alignment horizontal="right" vertical="center" shrinkToFit="1"/>
    </xf>
    <xf numFmtId="177" fontId="9" fillId="0" borderId="32" xfId="51" applyNumberFormat="1" applyFont="1" applyFill="1" applyBorder="1" applyAlignment="1">
      <alignment horizontal="right" vertical="center" shrinkToFit="1"/>
    </xf>
    <xf numFmtId="177" fontId="9" fillId="0" borderId="33" xfId="51" applyNumberFormat="1" applyFont="1" applyFill="1" applyBorder="1" applyAlignment="1">
      <alignment horizontal="right" vertical="center" shrinkToFit="1"/>
    </xf>
    <xf numFmtId="177" fontId="9" fillId="0" borderId="34" xfId="51" applyNumberFormat="1" applyFont="1" applyFill="1" applyBorder="1" applyAlignment="1">
      <alignment horizontal="right" vertical="center" shrinkToFit="1"/>
    </xf>
    <xf numFmtId="177" fontId="9" fillId="0" borderId="35" xfId="51" applyNumberFormat="1" applyFont="1" applyFill="1" applyBorder="1" applyAlignment="1">
      <alignment horizontal="right" vertical="center" shrinkToFit="1"/>
    </xf>
    <xf numFmtId="177" fontId="9" fillId="0" borderId="36" xfId="51" applyNumberFormat="1" applyFont="1" applyFill="1" applyBorder="1" applyAlignment="1">
      <alignment horizontal="right" vertical="center" shrinkToFit="1"/>
    </xf>
    <xf numFmtId="177" fontId="9" fillId="0" borderId="82" xfId="51" applyNumberFormat="1" applyFont="1" applyFill="1" applyBorder="1" applyAlignment="1">
      <alignment horizontal="right" vertical="center" shrinkToFit="1"/>
    </xf>
    <xf numFmtId="177" fontId="9" fillId="0" borderId="83" xfId="51" applyNumberFormat="1" applyFont="1" applyFill="1" applyBorder="1" applyAlignment="1">
      <alignment horizontal="right" vertical="center" shrinkToFit="1"/>
    </xf>
    <xf numFmtId="177" fontId="9" fillId="0" borderId="84" xfId="51" applyNumberFormat="1" applyFont="1" applyFill="1" applyBorder="1" applyAlignment="1">
      <alignment horizontal="right" vertical="center" shrinkToFit="1"/>
    </xf>
    <xf numFmtId="177" fontId="9" fillId="0" borderId="85" xfId="51" applyNumberFormat="1" applyFont="1" applyFill="1" applyBorder="1" applyAlignment="1">
      <alignment horizontal="right" vertical="center" shrinkToFit="1"/>
    </xf>
    <xf numFmtId="177" fontId="9" fillId="0" borderId="86" xfId="51" applyNumberFormat="1" applyFont="1" applyFill="1" applyBorder="1" applyAlignment="1">
      <alignment horizontal="right" vertical="center" shrinkToFit="1"/>
    </xf>
    <xf numFmtId="38" fontId="13" fillId="0" borderId="0" xfId="49" applyFont="1" applyFill="1" applyBorder="1" applyAlignment="1">
      <alignment horizontal="right" vertical="center" shrinkToFit="1"/>
    </xf>
    <xf numFmtId="0" fontId="6" fillId="0" borderId="87" xfId="0" applyNumberFormat="1" applyFont="1" applyFill="1" applyBorder="1" applyAlignment="1" applyProtection="1">
      <alignment horizontal="left" vertical="center"/>
      <protection/>
    </xf>
    <xf numFmtId="0" fontId="9" fillId="0" borderId="88" xfId="0" applyFont="1" applyFill="1" applyBorder="1" applyAlignment="1">
      <alignment vertical="center"/>
    </xf>
    <xf numFmtId="38" fontId="6" fillId="0" borderId="89" xfId="0" applyNumberFormat="1" applyFont="1" applyFill="1" applyBorder="1" applyAlignment="1" applyProtection="1">
      <alignment horizontal="left" vertical="center"/>
      <protection/>
    </xf>
    <xf numFmtId="0" fontId="9" fillId="0" borderId="90" xfId="0" applyFont="1" applyFill="1" applyBorder="1" applyAlignment="1">
      <alignment vertical="center"/>
    </xf>
    <xf numFmtId="38" fontId="6" fillId="0" borderId="52" xfId="49" applyFont="1" applyFill="1" applyBorder="1" applyAlignment="1" applyProtection="1">
      <alignment horizontal="left" vertical="center" wrapText="1"/>
      <protection/>
    </xf>
    <xf numFmtId="38" fontId="9" fillId="0" borderId="53" xfId="49" applyFont="1" applyFill="1" applyBorder="1" applyAlignment="1">
      <alignment horizontal="center" vertical="center"/>
    </xf>
    <xf numFmtId="0" fontId="6" fillId="0" borderId="91" xfId="0" applyNumberFormat="1" applyFont="1" applyFill="1" applyBorder="1" applyAlignment="1" applyProtection="1">
      <alignment horizontal="left" vertical="center"/>
      <protection/>
    </xf>
    <xf numFmtId="38" fontId="9" fillId="0" borderId="92" xfId="0" applyNumberFormat="1" applyFont="1" applyFill="1" applyBorder="1" applyAlignment="1">
      <alignment vertical="center"/>
    </xf>
    <xf numFmtId="38" fontId="6" fillId="0" borderId="89" xfId="49" applyFont="1" applyFill="1" applyBorder="1" applyAlignment="1" applyProtection="1">
      <alignment horizontal="left" vertical="center"/>
      <protection/>
    </xf>
    <xf numFmtId="38" fontId="9" fillId="0" borderId="90" xfId="49" applyFont="1" applyFill="1" applyBorder="1" applyAlignment="1">
      <alignment vertical="center"/>
    </xf>
    <xf numFmtId="0" fontId="9" fillId="0" borderId="92" xfId="0" applyFont="1" applyFill="1" applyBorder="1" applyAlignment="1">
      <alignment vertical="center"/>
    </xf>
    <xf numFmtId="3" fontId="8" fillId="0" borderId="93" xfId="0" applyNumberFormat="1" applyFont="1" applyFill="1" applyBorder="1" applyAlignment="1">
      <alignment horizontal="right" vertical="center"/>
    </xf>
    <xf numFmtId="38" fontId="8" fillId="0" borderId="93" xfId="49" applyFont="1" applyFill="1" applyBorder="1" applyAlignment="1">
      <alignment horizontal="right" vertical="center" shrinkToFit="1"/>
    </xf>
    <xf numFmtId="3" fontId="8" fillId="0" borderId="94" xfId="0" applyNumberFormat="1" applyFont="1" applyFill="1" applyBorder="1" applyAlignment="1">
      <alignment horizontal="right" vertical="center"/>
    </xf>
    <xf numFmtId="38" fontId="8" fillId="0" borderId="94" xfId="49" applyFont="1" applyFill="1" applyBorder="1" applyAlignment="1">
      <alignment horizontal="right" vertical="center" shrinkToFit="1"/>
    </xf>
    <xf numFmtId="3" fontId="8" fillId="0" borderId="95" xfId="0" applyNumberFormat="1" applyFont="1" applyFill="1" applyBorder="1" applyAlignment="1">
      <alignment horizontal="right" vertical="center"/>
    </xf>
    <xf numFmtId="38" fontId="8" fillId="0" borderId="95" xfId="49" applyFont="1" applyFill="1" applyBorder="1" applyAlignment="1">
      <alignment horizontal="right" vertical="center" shrinkToFit="1"/>
    </xf>
    <xf numFmtId="0" fontId="9" fillId="0" borderId="96" xfId="0" applyFont="1" applyFill="1" applyBorder="1" applyAlignment="1">
      <alignment vertical="center"/>
    </xf>
    <xf numFmtId="38" fontId="13" fillId="0" borderId="47" xfId="49" applyFont="1" applyFill="1" applyBorder="1" applyAlignment="1">
      <alignment horizontal="right" vertical="center" shrinkToFit="1"/>
    </xf>
    <xf numFmtId="0" fontId="21" fillId="0" borderId="52" xfId="0" applyNumberFormat="1" applyFont="1" applyFill="1" applyBorder="1" applyAlignment="1" applyProtection="1">
      <alignment horizontal="left" vertical="center"/>
      <protection/>
    </xf>
    <xf numFmtId="38" fontId="6" fillId="0" borderId="97" xfId="0" applyNumberFormat="1" applyFont="1" applyFill="1" applyBorder="1" applyAlignment="1" applyProtection="1">
      <alignment horizontal="left" vertical="center"/>
      <protection/>
    </xf>
    <xf numFmtId="0" fontId="9" fillId="0" borderId="98" xfId="0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horizontal="right" vertical="center"/>
    </xf>
    <xf numFmtId="38" fontId="8" fillId="0" borderId="99" xfId="49" applyFont="1" applyFill="1" applyBorder="1" applyAlignment="1">
      <alignment horizontal="right" vertical="center" shrinkToFit="1"/>
    </xf>
    <xf numFmtId="38" fontId="6" fillId="0" borderId="91" xfId="0" applyNumberFormat="1" applyFont="1" applyFill="1" applyBorder="1" applyAlignment="1" applyProtection="1">
      <alignment horizontal="left" vertical="center"/>
      <protection/>
    </xf>
    <xf numFmtId="177" fontId="6" fillId="0" borderId="63" xfId="51" applyNumberFormat="1" applyFont="1" applyFill="1" applyBorder="1" applyAlignment="1">
      <alignment horizontal="right" vertical="center" shrinkToFit="1"/>
    </xf>
    <xf numFmtId="177" fontId="6" fillId="0" borderId="64" xfId="51" applyNumberFormat="1" applyFont="1" applyFill="1" applyBorder="1" applyAlignment="1">
      <alignment horizontal="right" vertical="center" shrinkToFit="1"/>
    </xf>
    <xf numFmtId="177" fontId="6" fillId="0" borderId="100" xfId="51" applyNumberFormat="1" applyFont="1" applyFill="1" applyBorder="1" applyAlignment="1">
      <alignment horizontal="right" vertical="center" shrinkToFit="1"/>
    </xf>
    <xf numFmtId="177" fontId="6" fillId="0" borderId="65" xfId="51" applyNumberFormat="1" applyFont="1" applyFill="1" applyBorder="1" applyAlignment="1">
      <alignment horizontal="right" vertical="center" shrinkToFit="1"/>
    </xf>
    <xf numFmtId="177" fontId="6" fillId="0" borderId="101" xfId="51" applyNumberFormat="1" applyFont="1" applyFill="1" applyBorder="1" applyAlignment="1">
      <alignment horizontal="right" vertical="center" shrinkToFit="1"/>
    </xf>
    <xf numFmtId="177" fontId="6" fillId="0" borderId="66" xfId="51" applyNumberFormat="1" applyFont="1" applyFill="1" applyBorder="1" applyAlignment="1">
      <alignment horizontal="right" vertical="center" shrinkToFit="1"/>
    </xf>
    <xf numFmtId="177" fontId="6" fillId="0" borderId="102" xfId="51" applyNumberFormat="1" applyFont="1" applyFill="1" applyBorder="1" applyAlignment="1">
      <alignment horizontal="right" vertical="center" shrinkToFit="1"/>
    </xf>
    <xf numFmtId="177" fontId="6" fillId="0" borderId="103" xfId="51" applyNumberFormat="1" applyFont="1" applyFill="1" applyBorder="1" applyAlignment="1">
      <alignment horizontal="right" vertical="center" shrinkToFit="1"/>
    </xf>
    <xf numFmtId="177" fontId="6" fillId="0" borderId="104" xfId="51" applyNumberFormat="1" applyFont="1" applyFill="1" applyBorder="1" applyAlignment="1">
      <alignment horizontal="right" vertical="center" shrinkToFit="1"/>
    </xf>
    <xf numFmtId="177" fontId="6" fillId="0" borderId="105" xfId="51" applyNumberFormat="1" applyFont="1" applyFill="1" applyBorder="1" applyAlignment="1">
      <alignment horizontal="right" vertical="center" shrinkToFit="1"/>
    </xf>
    <xf numFmtId="177" fontId="6" fillId="0" borderId="106" xfId="51" applyNumberFormat="1" applyFont="1" applyFill="1" applyBorder="1" applyAlignment="1">
      <alignment horizontal="right" vertical="center" shrinkToFit="1"/>
    </xf>
    <xf numFmtId="177" fontId="6" fillId="0" borderId="107" xfId="51" applyNumberFormat="1" applyFont="1" applyFill="1" applyBorder="1" applyAlignment="1">
      <alignment horizontal="right" vertical="center" shrinkToFit="1"/>
    </xf>
    <xf numFmtId="177" fontId="6" fillId="0" borderId="108" xfId="51" applyNumberFormat="1" applyFont="1" applyFill="1" applyBorder="1" applyAlignment="1">
      <alignment horizontal="right" vertical="center" shrinkToFit="1"/>
    </xf>
    <xf numFmtId="177" fontId="6" fillId="0" borderId="109" xfId="51" applyNumberFormat="1" applyFont="1" applyFill="1" applyBorder="1" applyAlignment="1">
      <alignment horizontal="right" vertical="center" shrinkToFit="1"/>
    </xf>
    <xf numFmtId="177" fontId="6" fillId="0" borderId="110" xfId="51" applyNumberFormat="1" applyFont="1" applyFill="1" applyBorder="1" applyAlignment="1">
      <alignment horizontal="right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6" fillId="0" borderId="47" xfId="0" applyNumberFormat="1" applyFont="1" applyFill="1" applyBorder="1" applyAlignment="1" applyProtection="1">
      <alignment horizontal="center" vertical="center" textRotation="255"/>
      <protection/>
    </xf>
    <xf numFmtId="0" fontId="15" fillId="0" borderId="52" xfId="0" applyNumberFormat="1" applyFont="1" applyFill="1" applyBorder="1" applyAlignment="1" applyProtection="1">
      <alignment horizontal="left" vertical="center"/>
      <protection/>
    </xf>
    <xf numFmtId="0" fontId="15" fillId="0" borderId="91" xfId="0" applyNumberFormat="1" applyFont="1" applyFill="1" applyBorder="1" applyAlignment="1" applyProtection="1">
      <alignment horizontal="left" vertical="center"/>
      <protection/>
    </xf>
    <xf numFmtId="0" fontId="15" fillId="0" borderId="87" xfId="0" applyNumberFormat="1" applyFont="1" applyFill="1" applyBorder="1" applyAlignment="1" applyProtection="1">
      <alignment horizontal="left" vertical="center"/>
      <protection/>
    </xf>
    <xf numFmtId="0" fontId="15" fillId="0" borderId="89" xfId="0" applyNumberFormat="1" applyFont="1" applyFill="1" applyBorder="1" applyAlignment="1" applyProtection="1">
      <alignment horizontal="left" vertical="center"/>
      <protection/>
    </xf>
    <xf numFmtId="0" fontId="15" fillId="0" borderId="97" xfId="0" applyNumberFormat="1" applyFont="1" applyFill="1" applyBorder="1" applyAlignment="1" applyProtection="1">
      <alignment horizontal="left" vertical="center"/>
      <protection/>
    </xf>
    <xf numFmtId="177" fontId="6" fillId="0" borderId="67" xfId="51" applyNumberFormat="1" applyFont="1" applyFill="1" applyBorder="1" applyAlignment="1">
      <alignment horizontal="right" vertical="center" shrinkToFit="1"/>
    </xf>
    <xf numFmtId="177" fontId="6" fillId="0" borderId="111" xfId="51" applyNumberFormat="1" applyFont="1" applyFill="1" applyBorder="1" applyAlignment="1">
      <alignment horizontal="right" vertical="center" shrinkToFit="1"/>
    </xf>
    <xf numFmtId="0" fontId="19" fillId="0" borderId="96" xfId="0" applyNumberFormat="1" applyFont="1" applyFill="1" applyBorder="1" applyAlignment="1" applyProtection="1">
      <alignment vertical="center" shrinkToFit="1"/>
      <protection/>
    </xf>
    <xf numFmtId="0" fontId="15" fillId="6" borderId="47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15" fillId="6" borderId="112" xfId="0" applyFont="1" applyFill="1" applyBorder="1" applyAlignment="1">
      <alignment horizontal="center" vertical="center"/>
    </xf>
    <xf numFmtId="0" fontId="15" fillId="0" borderId="113" xfId="0" applyFont="1" applyFill="1" applyBorder="1" applyAlignment="1">
      <alignment horizontal="left" vertical="center" wrapText="1" shrinkToFit="1"/>
    </xf>
    <xf numFmtId="0" fontId="15" fillId="0" borderId="114" xfId="0" applyFont="1" applyFill="1" applyBorder="1" applyAlignment="1">
      <alignment horizontal="left" vertical="center" wrapText="1" shrinkToFit="1"/>
    </xf>
    <xf numFmtId="0" fontId="15" fillId="0" borderId="97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98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115" xfId="0" applyNumberFormat="1" applyFont="1" applyFill="1" applyBorder="1" applyAlignment="1" applyProtection="1">
      <alignment horizontal="left" vertical="center" shrinkToFit="1"/>
      <protection/>
    </xf>
    <xf numFmtId="0" fontId="15" fillId="0" borderId="116" xfId="0" applyNumberFormat="1" applyFont="1" applyFill="1" applyBorder="1" applyAlignment="1" applyProtection="1">
      <alignment horizontal="left" vertical="center" shrinkToFit="1"/>
      <protection/>
    </xf>
    <xf numFmtId="0" fontId="15" fillId="28" borderId="117" xfId="0" applyFont="1" applyFill="1" applyBorder="1" applyAlignment="1">
      <alignment horizontal="left" vertical="center"/>
    </xf>
    <xf numFmtId="0" fontId="15" fillId="28" borderId="118" xfId="0" applyFont="1" applyFill="1" applyBorder="1" applyAlignment="1">
      <alignment horizontal="left" vertical="center"/>
    </xf>
    <xf numFmtId="0" fontId="15" fillId="28" borderId="119" xfId="0" applyFont="1" applyFill="1" applyBorder="1" applyAlignment="1">
      <alignment horizontal="center" vertical="center" textRotation="255" wrapText="1"/>
    </xf>
    <xf numFmtId="0" fontId="15" fillId="28" borderId="47" xfId="0" applyFont="1" applyFill="1" applyBorder="1" applyAlignment="1">
      <alignment horizontal="center" vertical="center" textRotation="255"/>
    </xf>
    <xf numFmtId="0" fontId="15" fillId="28" borderId="52" xfId="0" applyFont="1" applyFill="1" applyBorder="1" applyAlignment="1">
      <alignment horizontal="center" vertical="center" textRotation="255"/>
    </xf>
    <xf numFmtId="0" fontId="15" fillId="0" borderId="120" xfId="0" applyFont="1" applyFill="1" applyBorder="1" applyAlignment="1">
      <alignment horizontal="left" vertical="center"/>
    </xf>
    <xf numFmtId="0" fontId="15" fillId="0" borderId="1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87" xfId="0" applyNumberFormat="1" applyFont="1" applyFill="1" applyBorder="1" applyAlignment="1" applyProtection="1">
      <alignment vertical="center" wrapText="1" shrinkToFit="1"/>
      <protection/>
    </xf>
    <xf numFmtId="0" fontId="15" fillId="0" borderId="88" xfId="0" applyFont="1" applyFill="1" applyBorder="1" applyAlignment="1">
      <alignment vertical="center" wrapText="1" shrinkToFit="1"/>
    </xf>
    <xf numFmtId="0" fontId="15" fillId="0" borderId="88" xfId="0" applyFont="1" applyFill="1" applyBorder="1" applyAlignment="1">
      <alignment vertical="center" shrinkToFit="1"/>
    </xf>
    <xf numFmtId="0" fontId="15" fillId="0" borderId="115" xfId="0" applyFont="1" applyFill="1" applyBorder="1" applyAlignment="1">
      <alignment horizontal="left" vertical="center"/>
    </xf>
    <xf numFmtId="0" fontId="15" fillId="0" borderId="116" xfId="0" applyFont="1" applyFill="1" applyBorder="1" applyAlignment="1">
      <alignment horizontal="left" vertical="center"/>
    </xf>
    <xf numFmtId="0" fontId="15" fillId="0" borderId="122" xfId="0" applyFont="1" applyFill="1" applyBorder="1" applyAlignment="1">
      <alignment horizontal="left" vertical="center"/>
    </xf>
    <xf numFmtId="0" fontId="15" fillId="0" borderId="123" xfId="0" applyFont="1" applyFill="1" applyBorder="1" applyAlignment="1">
      <alignment horizontal="left" vertical="center"/>
    </xf>
    <xf numFmtId="0" fontId="8" fillId="33" borderId="112" xfId="0" applyNumberFormat="1" applyFont="1" applyFill="1" applyBorder="1" applyAlignment="1" applyProtection="1">
      <alignment horizontal="center" vertical="center"/>
      <protection/>
    </xf>
    <xf numFmtId="0" fontId="12" fillId="33" borderId="124" xfId="0" applyFont="1" applyFill="1" applyBorder="1" applyAlignment="1">
      <alignment horizontal="center" vertical="center"/>
    </xf>
    <xf numFmtId="0" fontId="14" fillId="33" borderId="112" xfId="0" applyFont="1" applyFill="1" applyBorder="1" applyAlignment="1">
      <alignment horizontal="center" vertical="center"/>
    </xf>
    <xf numFmtId="0" fontId="15" fillId="33" borderId="124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center" vertical="center" wrapText="1"/>
    </xf>
    <xf numFmtId="0" fontId="15" fillId="0" borderId="126" xfId="0" applyFont="1" applyFill="1" applyBorder="1" applyAlignment="1">
      <alignment horizontal="center" vertical="center" wrapText="1"/>
    </xf>
    <xf numFmtId="0" fontId="15" fillId="0" borderId="127" xfId="0" applyFont="1" applyFill="1" applyBorder="1" applyAlignment="1">
      <alignment horizontal="center" vertical="center" wrapText="1"/>
    </xf>
    <xf numFmtId="0" fontId="15" fillId="0" borderId="120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121" xfId="0" applyFont="1" applyFill="1" applyBorder="1" applyAlignment="1">
      <alignment horizontal="center" vertical="center"/>
    </xf>
    <xf numFmtId="0" fontId="15" fillId="0" borderId="129" xfId="0" applyFont="1" applyFill="1" applyBorder="1" applyAlignment="1">
      <alignment horizontal="center" vertical="center"/>
    </xf>
    <xf numFmtId="0" fontId="15" fillId="0" borderId="130" xfId="0" applyFont="1" applyFill="1" applyBorder="1" applyAlignment="1">
      <alignment horizontal="center" vertical="center"/>
    </xf>
    <xf numFmtId="0" fontId="15" fillId="0" borderId="131" xfId="0" applyFont="1" applyFill="1" applyBorder="1" applyAlignment="1">
      <alignment horizontal="center" vertical="center"/>
    </xf>
    <xf numFmtId="0" fontId="6" fillId="0" borderId="93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94" xfId="0" applyFont="1" applyFill="1" applyBorder="1" applyAlignment="1">
      <alignment horizontal="center" vertical="center" textRotation="255"/>
    </xf>
    <xf numFmtId="0" fontId="6" fillId="0" borderId="95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 wrapText="1"/>
    </xf>
    <xf numFmtId="0" fontId="6" fillId="0" borderId="132" xfId="0" applyFont="1" applyFill="1" applyBorder="1" applyAlignment="1">
      <alignment horizontal="center" vertical="center" textRotation="255" wrapText="1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132" xfId="0" applyFont="1" applyFill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様式第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4-2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号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準拠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暫定版長期修繕計画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収支計画グラフ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3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125"/>
          <c:w val="0.984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'第4-1号 総括表'!$D$46:$D$46</c:f>
              <c:strCache>
                <c:ptCount val="1"/>
                <c:pt idx="0">
                  <c:v>消費税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総括表'!$E$46:$AJ$46</c:f>
              <c:numCache>
                <c:ptCount val="32"/>
              </c:numCache>
            </c:numRef>
          </c:val>
        </c:ser>
        <c:ser>
          <c:idx val="19"/>
          <c:order val="1"/>
          <c:tx>
            <c:v>'(2)総括表'!#REF!</c:v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8"/>
          <c:order val="2"/>
          <c:tx>
            <c:v>'(2)総括表'!#REF!</c:v>
          </c:tx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7"/>
          <c:order val="3"/>
          <c:tx>
            <c:v>'(2)総括表'!#REF!</c:v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6"/>
          <c:order val="4"/>
          <c:tx>
            <c:v>'(2)総括表'!#REF!</c:v>
          </c:tx>
          <c:spPr>
            <a:solidFill>
              <a:srgbClr val="00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5"/>
          <c:order val="5"/>
          <c:tx>
            <c:v>'(2)総括表'!#REF!</c:v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4"/>
          <c:order val="6"/>
          <c:tx>
            <c:v>'(2)総括表'!#REF!</c:v>
          </c:tx>
          <c:spPr>
            <a:solidFill>
              <a:srgbClr val="0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3"/>
          <c:order val="7"/>
          <c:tx>
            <c:v>'(2)総括表'!#REF!</c:v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2"/>
          <c:order val="8"/>
          <c:tx>
            <c:v>'(2)総括表'!#REF!</c:v>
          </c:tx>
          <c:spPr>
            <a:solidFill>
              <a:srgbClr val="8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1"/>
          <c:order val="9"/>
          <c:tx>
            <c:v>'(2)総括表'!#REF!</c:v>
          </c:tx>
          <c:spPr>
            <a:solidFill>
              <a:srgbClr val="00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10"/>
          <c:order val="10"/>
          <c:tx>
            <c:v>'(2)総括表'!#REF!</c:v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9"/>
          <c:order val="11"/>
          <c:tx>
            <c:v>'(2)総括表'!#REF!</c:v>
          </c:tx>
          <c:spPr>
            <a:solidFill>
              <a:srgbClr val="FF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8"/>
          <c:order val="12"/>
          <c:tx>
            <c:v>'(2)総括表'!#REF!</c:v>
          </c:tx>
          <c:spPr>
            <a:solidFill>
              <a:srgbClr val="0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総括表'!#REF!</c:f>
            </c:numRef>
          </c:val>
        </c:ser>
        <c:ser>
          <c:idx val="7"/>
          <c:order val="13"/>
          <c:tx>
            <c:strRef>
              <c:f>'第4-1号 総括表'!$D$43:$D$43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総括表'!$E$43:$AJ$43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14"/>
          <c:tx>
            <c:strRef>
              <c:f>'第4-1号 総括表'!$D$42:$D$42</c:f>
              <c:strCache>
                <c:ptCount val="1"/>
                <c:pt idx="0">
                  <c:v>排水設備一式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総括表'!$E$42:$AJ$42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15"/>
          <c:tx>
            <c:strRef>
              <c:f>'第4-1号 総括表'!$D$41:$D$41</c:f>
              <c:strCache>
                <c:ptCount val="1"/>
                <c:pt idx="0">
                  <c:v>給水設備一式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総括表'!$E$41:$AJ$41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16"/>
          <c:tx>
            <c:strRef>
              <c:f>'第4-1号 総括表'!$D$40:$D$40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6600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総括表'!$E$40:$AJ$40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17"/>
          <c:tx>
            <c:strRef>
              <c:f>'第4-1号 総括表'!$D$39:$D$39</c:f>
              <c:strCache>
                <c:ptCount val="1"/>
                <c:pt idx="0">
                  <c:v>塗装工事一式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総括表'!$E$39:$AJ$39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18"/>
          <c:tx>
            <c:strRef>
              <c:f>'第4-1号 総括表'!$D$38:$D$38</c:f>
              <c:strCache>
                <c:ptCount val="1"/>
                <c:pt idx="0">
                  <c:v>防水工事一式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総括表'!$E$38:$AJ$38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9"/>
          <c:tx>
            <c:strRef>
              <c:f>'第4-1号 総括表'!$D$37:$D$37</c:f>
              <c:strCache>
                <c:ptCount val="1"/>
                <c:pt idx="0">
                  <c:v>仮設工事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総括表'!$E$37:$AJ$37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17773469"/>
        <c:axId val="25743494"/>
      </c:barChart>
      <c:barChart>
        <c:barDir val="col"/>
        <c:grouping val="clustered"/>
        <c:varyColors val="0"/>
        <c:ser>
          <c:idx val="21"/>
          <c:order val="23"/>
          <c:tx>
            <c:strRef>
              <c:f>'第4-1号 総括表'!$D$47:$D$47</c:f>
              <c:strCache>
                <c:ptCount val="1"/>
                <c:pt idx="0">
                  <c:v>①支出　累計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総括表'!$E$47:$AJ$47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30364855"/>
        <c:axId val="4848240"/>
      </c:barChart>
      <c:lineChart>
        <c:grouping val="standard"/>
        <c:varyColors val="0"/>
        <c:ser>
          <c:idx val="20"/>
          <c:order val="20"/>
          <c:tx>
            <c:strRef>
              <c:f>'第4-1号 総括表'!$D$49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'第4-1号 総括表'!$E$49:$AJ$49</c:f>
              <c:numCache>
                <c:ptCount val="32"/>
              </c:numCache>
            </c:numRef>
          </c:val>
          <c:smooth val="0"/>
        </c:ser>
        <c:ser>
          <c:idx val="24"/>
          <c:order val="22"/>
          <c:tx>
            <c:strRef>
              <c:f>'第4-1号 総括表'!$D$50:$D$50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総括表'!$E$50:$AJ$50</c:f>
              <c:numCache>
                <c:ptCount val="32"/>
              </c:numCache>
            </c:numRef>
          </c:val>
          <c:smooth val="0"/>
        </c:ser>
        <c:axId val="17773469"/>
        <c:axId val="25743494"/>
      </c:lineChart>
      <c:lineChart>
        <c:grouping val="standard"/>
        <c:varyColors val="0"/>
        <c:ser>
          <c:idx val="22"/>
          <c:order val="21"/>
          <c:tx>
            <c:strRef>
              <c:f>'第4-1号 総括表'!$D$48:$D$48</c:f>
              <c:strCache>
                <c:ptCount val="1"/>
                <c:pt idx="0">
                  <c:v>②収入　累計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ABEA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'第4-1号 総括表'!$E$35:$AJ$36</c:f>
              <c:multiLvlStrCache>
                <c:ptCount val="32"/>
                <c:lvl>
                  <c:pt idx="0">
                    <c:v>西暦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  <c:pt idx="7">
                    <c:v>2028</c:v>
                  </c:pt>
                  <c:pt idx="8">
                    <c:v>2029</c:v>
                  </c:pt>
                  <c:pt idx="9">
                    <c:v>2030</c:v>
                  </c:pt>
                  <c:pt idx="10">
                    <c:v>2031</c:v>
                  </c:pt>
                  <c:pt idx="11">
                    <c:v>2032</c:v>
                  </c:pt>
                  <c:pt idx="12">
                    <c:v>2033</c:v>
                  </c:pt>
                  <c:pt idx="13">
                    <c:v>2034</c:v>
                  </c:pt>
                  <c:pt idx="14">
                    <c:v>2035</c:v>
                  </c:pt>
                  <c:pt idx="15">
                    <c:v>2036</c:v>
                  </c:pt>
                  <c:pt idx="16">
                    <c:v>2037</c:v>
                  </c:pt>
                  <c:pt idx="17">
                    <c:v>2038</c:v>
                  </c:pt>
                  <c:pt idx="18">
                    <c:v>2039</c:v>
                  </c:pt>
                  <c:pt idx="19">
                    <c:v>2040</c:v>
                  </c:pt>
                  <c:pt idx="20">
                    <c:v>2041</c:v>
                  </c:pt>
                  <c:pt idx="21">
                    <c:v>2042</c:v>
                  </c:pt>
                  <c:pt idx="22">
                    <c:v>2043</c:v>
                  </c:pt>
                  <c:pt idx="23">
                    <c:v>2044</c:v>
                  </c:pt>
                  <c:pt idx="24">
                    <c:v>2045</c:v>
                  </c:pt>
                  <c:pt idx="25">
                    <c:v>2046</c:v>
                  </c:pt>
                  <c:pt idx="26">
                    <c:v>2047</c:v>
                  </c:pt>
                  <c:pt idx="27">
                    <c:v>2048</c:v>
                  </c:pt>
                  <c:pt idx="28">
                    <c:v>2049</c:v>
                  </c:pt>
                  <c:pt idx="29">
                    <c:v>2050</c:v>
                  </c:pt>
                  <c:pt idx="30">
                    <c:v>2051</c:v>
                  </c:pt>
                  <c:pt idx="31">
                    <c:v>合計</c:v>
                  </c:pt>
                </c:lvl>
                <c:lvl>
                  <c:pt idx="0">
                    <c:v>経年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18</c:v>
                  </c:pt>
                  <c:pt idx="10">
                    <c:v>19</c:v>
                  </c:pt>
                  <c:pt idx="11">
                    <c:v>20</c:v>
                  </c:pt>
                  <c:pt idx="12">
                    <c:v>21</c:v>
                  </c:pt>
                  <c:pt idx="13">
                    <c:v>22</c:v>
                  </c:pt>
                  <c:pt idx="14">
                    <c:v>23</c:v>
                  </c:pt>
                  <c:pt idx="15">
                    <c:v>24</c:v>
                  </c:pt>
                  <c:pt idx="16">
                    <c:v>25</c:v>
                  </c:pt>
                  <c:pt idx="17">
                    <c:v>26</c:v>
                  </c:pt>
                  <c:pt idx="18">
                    <c:v>27</c:v>
                  </c:pt>
                  <c:pt idx="19">
                    <c:v>28</c:v>
                  </c:pt>
                  <c:pt idx="20">
                    <c:v>29</c:v>
                  </c:pt>
                  <c:pt idx="21">
                    <c:v>30</c:v>
                  </c:pt>
                  <c:pt idx="22">
                    <c:v>31</c:v>
                  </c:pt>
                  <c:pt idx="23">
                    <c:v>32</c:v>
                  </c:pt>
                  <c:pt idx="24">
                    <c:v>33</c:v>
                  </c:pt>
                  <c:pt idx="25">
                    <c:v>34</c:v>
                  </c:pt>
                  <c:pt idx="26">
                    <c:v>35</c:v>
                  </c:pt>
                  <c:pt idx="27">
                    <c:v>36</c:v>
                  </c:pt>
                  <c:pt idx="28">
                    <c:v>37</c:v>
                  </c:pt>
                  <c:pt idx="29">
                    <c:v>38</c:v>
                  </c:pt>
                  <c:pt idx="30">
                    <c:v>39</c:v>
                  </c:pt>
                </c:lvl>
              </c:multiLvlStrCache>
            </c:multiLvlStrRef>
          </c:cat>
          <c:val>
            <c:numRef>
              <c:f>'第4-1号 総括表'!$E$48:$AJ$48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30364855"/>
        <c:axId val="4848240"/>
      </c:line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43494"/>
        <c:crosses val="autoZero"/>
        <c:auto val="1"/>
        <c:lblOffset val="100"/>
        <c:tickLblSkip val="1"/>
        <c:noMultiLvlLbl val="0"/>
      </c:catAx>
      <c:valAx>
        <c:axId val="25743494"/>
        <c:scaling>
          <c:orientation val="minMax"/>
          <c:max val="430000000"/>
          <c:min val="-2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73469"/>
        <c:crossesAt val="1"/>
        <c:crossBetween val="between"/>
        <c:dispUnits/>
      </c:valAx>
      <c:catAx>
        <c:axId val="30364855"/>
        <c:scaling>
          <c:orientation val="minMax"/>
        </c:scaling>
        <c:axPos val="b"/>
        <c:delete val="1"/>
        <c:majorTickMark val="out"/>
        <c:minorTickMark val="none"/>
        <c:tickLblPos val="nextTo"/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855"/>
        <c:crosses val="max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5905511811023623" right="0.5905511811023623" top="0.7086614173228347" bottom="0.7480314960629921" header="0.5118110236220472" footer="0.5118110236220472"/>
  <pageSetup firstPageNumber="16" useFirstPageNumber="1" horizontalDpi="600" verticalDpi="600" orientation="landscape" paperSize="8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161925</xdr:rowOff>
    </xdr:from>
    <xdr:to>
      <xdr:col>0</xdr:col>
      <xdr:colOff>2686050</xdr:colOff>
      <xdr:row>9</xdr:row>
      <xdr:rowOff>180975</xdr:rowOff>
    </xdr:to>
    <xdr:sp>
      <xdr:nvSpPr>
        <xdr:cNvPr id="1" name="四角形: 角を丸くする 1"/>
        <xdr:cNvSpPr>
          <a:spLocks/>
        </xdr:cNvSpPr>
      </xdr:nvSpPr>
      <xdr:spPr>
        <a:xfrm>
          <a:off x="238125" y="1543050"/>
          <a:ext cx="2438400" cy="19240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00"/>
              </a:solidFill>
            </a:rPr>
            <a:t>注：</a:t>
          </a:r>
          <a:r>
            <a:rPr lang="en-US" cap="none" sz="1600" b="0" i="0" u="none" baseline="0">
              <a:solidFill>
                <a:srgbClr val="FFFF00"/>
              </a:solidFill>
            </a:rPr>
            <a:t>
</a:t>
          </a:r>
          <a:r>
            <a:rPr lang="en-US" cap="none" sz="1600" b="0" i="0" u="none" baseline="0">
              <a:solidFill>
                <a:srgbClr val="FFFF00"/>
              </a:solidFill>
            </a:rPr>
            <a:t>推定修繕工事項目は必要に応じて追加してください。</a:t>
          </a:r>
        </a:p>
      </xdr:txBody>
    </xdr:sp>
    <xdr:clientData/>
  </xdr:twoCellAnchor>
  <xdr:twoCellAnchor>
    <xdr:from>
      <xdr:col>2</xdr:col>
      <xdr:colOff>247650</xdr:colOff>
      <xdr:row>33</xdr:row>
      <xdr:rowOff>180975</xdr:rowOff>
    </xdr:from>
    <xdr:to>
      <xdr:col>37</xdr:col>
      <xdr:colOff>495300</xdr:colOff>
      <xdr:row>51</xdr:row>
      <xdr:rowOff>9525</xdr:rowOff>
    </xdr:to>
    <xdr:sp>
      <xdr:nvSpPr>
        <xdr:cNvPr id="2" name="四角形: 角を丸くする 2"/>
        <xdr:cNvSpPr>
          <a:spLocks/>
        </xdr:cNvSpPr>
      </xdr:nvSpPr>
      <xdr:spPr>
        <a:xfrm>
          <a:off x="3333750" y="14077950"/>
          <a:ext cx="28413075" cy="3838575"/>
        </a:xfrm>
        <a:prstGeom prst="roundRect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37</xdr:row>
      <xdr:rowOff>19050</xdr:rowOff>
    </xdr:from>
    <xdr:to>
      <xdr:col>0</xdr:col>
      <xdr:colOff>2609850</xdr:colOff>
      <xdr:row>47</xdr:row>
      <xdr:rowOff>219075</xdr:rowOff>
    </xdr:to>
    <xdr:sp>
      <xdr:nvSpPr>
        <xdr:cNvPr id="3" name="四角形: 角を丸くする 3"/>
        <xdr:cNvSpPr>
          <a:spLocks/>
        </xdr:cNvSpPr>
      </xdr:nvSpPr>
      <xdr:spPr>
        <a:xfrm>
          <a:off x="114300" y="14763750"/>
          <a:ext cx="2486025" cy="2381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00"/>
              </a:solidFill>
            </a:rPr>
            <a:t>注：</a:t>
          </a:r>
          <a:r>
            <a:rPr lang="en-US" cap="none" sz="1600" b="0" i="0" u="none" baseline="0">
              <a:solidFill>
                <a:srgbClr val="FFFF00"/>
              </a:solidFill>
            </a:rPr>
            <a:t>
</a:t>
          </a:r>
          <a:r>
            <a:rPr lang="en-US" cap="none" sz="1600" b="0" i="0" u="none" baseline="0">
              <a:solidFill>
                <a:srgbClr val="FFFF00"/>
              </a:solidFill>
            </a:rPr>
            <a:t>「収支計画グラフ」はこの赤枠内の表中数値で自動作成されますので、赤枠内数値等は削除しないでください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0.038</cdr:y>
    </cdr:from>
    <cdr:to>
      <cdr:x>0.09225</cdr:x>
      <cdr:y>0.068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19075" y="352425"/>
          <a:ext cx="1066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0.072</cdr:y>
    </cdr:from>
    <cdr:to>
      <cdr:x>0.99</cdr:x>
      <cdr:y>0.1085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12925425" y="666750"/>
          <a:ext cx="933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01750" cy="9324975"/>
    <xdr:graphicFrame>
      <xdr:nvGraphicFramePr>
        <xdr:cNvPr id="1" name="Shape 1025"/>
        <xdr:cNvGraphicFramePr/>
      </xdr:nvGraphicFramePr>
      <xdr:xfrm>
        <a:off x="0" y="0"/>
        <a:ext cx="14001750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N75"/>
  <sheetViews>
    <sheetView showGridLines="0" tabSelected="1" view="pageBreakPreview" zoomScale="75" zoomScaleSheetLayoutView="75" zoomScalePageLayoutView="0" workbookViewId="0" topLeftCell="A1">
      <pane xSplit="5" topLeftCell="F1" activePane="topRight" state="frozen"/>
      <selection pane="topLeft" activeCell="A1" sqref="A1"/>
      <selection pane="topRight" activeCell="I14" sqref="I14"/>
    </sheetView>
  </sheetViews>
  <sheetFormatPr defaultColWidth="9" defaultRowHeight="14.25"/>
  <cols>
    <col min="1" max="1" width="30.69921875" style="8" customWidth="1"/>
    <col min="2" max="2" width="1.69921875" style="8" customWidth="1"/>
    <col min="3" max="3" width="4.296875" style="62" customWidth="1"/>
    <col min="4" max="4" width="25.69921875" style="11" customWidth="1"/>
    <col min="5" max="5" width="8.69921875" style="2" customWidth="1"/>
    <col min="6" max="15" width="8.09765625" style="2" customWidth="1"/>
    <col min="16" max="28" width="8.09765625" style="4" customWidth="1"/>
    <col min="29" max="29" width="8.09765625" style="5" customWidth="1"/>
    <col min="30" max="35" width="8.09765625" style="4" customWidth="1"/>
    <col min="36" max="36" width="12.296875" style="4" bestFit="1" customWidth="1"/>
    <col min="37" max="37" width="1.69921875" style="6" customWidth="1"/>
    <col min="38" max="38" width="10" style="7" customWidth="1"/>
    <col min="39" max="39" width="10.8984375" style="8" customWidth="1"/>
    <col min="40" max="40" width="6.69921875" style="1" customWidth="1"/>
    <col min="41" max="41" width="8.8984375" style="8" customWidth="1"/>
    <col min="42" max="16384" width="9" style="8" customWidth="1"/>
  </cols>
  <sheetData>
    <row r="1" spans="3:6" ht="23.25">
      <c r="C1" s="13" t="s">
        <v>36</v>
      </c>
      <c r="F1" s="3"/>
    </row>
    <row r="2" spans="3:35" ht="18">
      <c r="C2" s="9"/>
      <c r="D2" s="14" t="s">
        <v>15</v>
      </c>
      <c r="W2" s="8"/>
      <c r="AI2" s="125"/>
    </row>
    <row r="3" spans="3:40" ht="33.75" customHeight="1">
      <c r="C3" s="239" t="s">
        <v>1</v>
      </c>
      <c r="D3" s="241" t="s">
        <v>7</v>
      </c>
      <c r="E3" s="138" t="s">
        <v>9</v>
      </c>
      <c r="F3" s="126">
        <v>2022</v>
      </c>
      <c r="G3" s="127">
        <f>F3+1</f>
        <v>2023</v>
      </c>
      <c r="H3" s="127">
        <f aca="true" t="shared" si="0" ref="H3:AI3">G3+1</f>
        <v>2024</v>
      </c>
      <c r="I3" s="127">
        <f t="shared" si="0"/>
        <v>2025</v>
      </c>
      <c r="J3" s="127">
        <f t="shared" si="0"/>
        <v>2026</v>
      </c>
      <c r="K3" s="127">
        <f t="shared" si="0"/>
        <v>2027</v>
      </c>
      <c r="L3" s="127">
        <f t="shared" si="0"/>
        <v>2028</v>
      </c>
      <c r="M3" s="127">
        <f t="shared" si="0"/>
        <v>2029</v>
      </c>
      <c r="N3" s="127">
        <f t="shared" si="0"/>
        <v>2030</v>
      </c>
      <c r="O3" s="128">
        <f t="shared" si="0"/>
        <v>2031</v>
      </c>
      <c r="P3" s="126">
        <f t="shared" si="0"/>
        <v>2032</v>
      </c>
      <c r="Q3" s="127">
        <f t="shared" si="0"/>
        <v>2033</v>
      </c>
      <c r="R3" s="127">
        <f t="shared" si="0"/>
        <v>2034</v>
      </c>
      <c r="S3" s="127">
        <f t="shared" si="0"/>
        <v>2035</v>
      </c>
      <c r="T3" s="127">
        <f t="shared" si="0"/>
        <v>2036</v>
      </c>
      <c r="U3" s="127">
        <f t="shared" si="0"/>
        <v>2037</v>
      </c>
      <c r="V3" s="127">
        <f t="shared" si="0"/>
        <v>2038</v>
      </c>
      <c r="W3" s="127">
        <f t="shared" si="0"/>
        <v>2039</v>
      </c>
      <c r="X3" s="127">
        <f t="shared" si="0"/>
        <v>2040</v>
      </c>
      <c r="Y3" s="129">
        <f t="shared" si="0"/>
        <v>2041</v>
      </c>
      <c r="Z3" s="130">
        <f t="shared" si="0"/>
        <v>2042</v>
      </c>
      <c r="AA3" s="127">
        <f t="shared" si="0"/>
        <v>2043</v>
      </c>
      <c r="AB3" s="127">
        <f t="shared" si="0"/>
        <v>2044</v>
      </c>
      <c r="AC3" s="127">
        <f t="shared" si="0"/>
        <v>2045</v>
      </c>
      <c r="AD3" s="127">
        <f t="shared" si="0"/>
        <v>2046</v>
      </c>
      <c r="AE3" s="127">
        <f t="shared" si="0"/>
        <v>2047</v>
      </c>
      <c r="AF3" s="127">
        <f t="shared" si="0"/>
        <v>2048</v>
      </c>
      <c r="AG3" s="127">
        <f t="shared" si="0"/>
        <v>2049</v>
      </c>
      <c r="AH3" s="127">
        <f t="shared" si="0"/>
        <v>2050</v>
      </c>
      <c r="AI3" s="128">
        <f t="shared" si="0"/>
        <v>2051</v>
      </c>
      <c r="AJ3" s="131"/>
      <c r="AL3" s="12"/>
      <c r="AN3" s="15"/>
    </row>
    <row r="4" spans="3:40" ht="33.75" customHeight="1">
      <c r="C4" s="240"/>
      <c r="D4" s="242"/>
      <c r="E4" s="139" t="s">
        <v>3</v>
      </c>
      <c r="F4" s="132">
        <v>10</v>
      </c>
      <c r="G4" s="133">
        <f>F4+1</f>
        <v>11</v>
      </c>
      <c r="H4" s="133">
        <f aca="true" t="shared" si="1" ref="H4:AI4">G4+1</f>
        <v>12</v>
      </c>
      <c r="I4" s="133">
        <f t="shared" si="1"/>
        <v>13</v>
      </c>
      <c r="J4" s="133">
        <f t="shared" si="1"/>
        <v>14</v>
      </c>
      <c r="K4" s="133">
        <f t="shared" si="1"/>
        <v>15</v>
      </c>
      <c r="L4" s="133">
        <f t="shared" si="1"/>
        <v>16</v>
      </c>
      <c r="M4" s="133">
        <f t="shared" si="1"/>
        <v>17</v>
      </c>
      <c r="N4" s="133">
        <f t="shared" si="1"/>
        <v>18</v>
      </c>
      <c r="O4" s="134">
        <f t="shared" si="1"/>
        <v>19</v>
      </c>
      <c r="P4" s="132">
        <f t="shared" si="1"/>
        <v>20</v>
      </c>
      <c r="Q4" s="133">
        <f t="shared" si="1"/>
        <v>21</v>
      </c>
      <c r="R4" s="133">
        <f t="shared" si="1"/>
        <v>22</v>
      </c>
      <c r="S4" s="133">
        <f t="shared" si="1"/>
        <v>23</v>
      </c>
      <c r="T4" s="133">
        <f t="shared" si="1"/>
        <v>24</v>
      </c>
      <c r="U4" s="133">
        <f t="shared" si="1"/>
        <v>25</v>
      </c>
      <c r="V4" s="133">
        <f t="shared" si="1"/>
        <v>26</v>
      </c>
      <c r="W4" s="133">
        <f t="shared" si="1"/>
        <v>27</v>
      </c>
      <c r="X4" s="133">
        <f t="shared" si="1"/>
        <v>28</v>
      </c>
      <c r="Y4" s="135">
        <f t="shared" si="1"/>
        <v>29</v>
      </c>
      <c r="Z4" s="136">
        <f t="shared" si="1"/>
        <v>30</v>
      </c>
      <c r="AA4" s="133">
        <f t="shared" si="1"/>
        <v>31</v>
      </c>
      <c r="AB4" s="133">
        <f t="shared" si="1"/>
        <v>32</v>
      </c>
      <c r="AC4" s="133">
        <f t="shared" si="1"/>
        <v>33</v>
      </c>
      <c r="AD4" s="133">
        <f t="shared" si="1"/>
        <v>34</v>
      </c>
      <c r="AE4" s="133">
        <f t="shared" si="1"/>
        <v>35</v>
      </c>
      <c r="AF4" s="133">
        <f t="shared" si="1"/>
        <v>36</v>
      </c>
      <c r="AG4" s="133">
        <f t="shared" si="1"/>
        <v>37</v>
      </c>
      <c r="AH4" s="133">
        <f t="shared" si="1"/>
        <v>38</v>
      </c>
      <c r="AI4" s="134">
        <f t="shared" si="1"/>
        <v>39</v>
      </c>
      <c r="AJ4" s="137"/>
      <c r="AK4" s="16"/>
      <c r="AL4" s="12"/>
      <c r="AN4" s="15"/>
    </row>
    <row r="5" spans="3:40" ht="30" customHeight="1">
      <c r="C5" s="204" t="s">
        <v>12</v>
      </c>
      <c r="D5" s="205" t="s">
        <v>31</v>
      </c>
      <c r="E5" s="199" t="s">
        <v>8</v>
      </c>
      <c r="F5" s="17"/>
      <c r="G5" s="18"/>
      <c r="H5" s="18"/>
      <c r="I5" s="18"/>
      <c r="J5" s="18"/>
      <c r="K5" s="18"/>
      <c r="L5" s="18"/>
      <c r="M5" s="18"/>
      <c r="N5" s="18"/>
      <c r="O5" s="19"/>
      <c r="P5" s="20"/>
      <c r="Q5" s="21"/>
      <c r="R5" s="22"/>
      <c r="S5" s="18"/>
      <c r="T5" s="18"/>
      <c r="U5" s="18"/>
      <c r="V5" s="18"/>
      <c r="W5" s="18"/>
      <c r="X5" s="18"/>
      <c r="Y5" s="19"/>
      <c r="Z5" s="20"/>
      <c r="AA5" s="18"/>
      <c r="AB5" s="18"/>
      <c r="AC5" s="21"/>
      <c r="AD5" s="22"/>
      <c r="AE5" s="18"/>
      <c r="AF5" s="18"/>
      <c r="AG5" s="18"/>
      <c r="AH5" s="18"/>
      <c r="AI5" s="23"/>
      <c r="AJ5" s="24">
        <f>SUM(F5:AI5)</f>
        <v>0</v>
      </c>
      <c r="AK5" s="16"/>
      <c r="AL5" s="12"/>
      <c r="AN5" s="15"/>
    </row>
    <row r="6" spans="3:40" ht="30" customHeight="1">
      <c r="C6" s="252" t="s">
        <v>13</v>
      </c>
      <c r="D6" s="206" t="s">
        <v>32</v>
      </c>
      <c r="E6" s="200" t="s">
        <v>8</v>
      </c>
      <c r="F6" s="25"/>
      <c r="G6" s="26"/>
      <c r="H6" s="26"/>
      <c r="I6" s="26"/>
      <c r="J6" s="26"/>
      <c r="K6" s="26"/>
      <c r="L6" s="26"/>
      <c r="M6" s="26"/>
      <c r="N6" s="26"/>
      <c r="O6" s="27"/>
      <c r="P6" s="28"/>
      <c r="Q6" s="29"/>
      <c r="R6" s="29"/>
      <c r="S6" s="26"/>
      <c r="T6" s="26"/>
      <c r="U6" s="26"/>
      <c r="V6" s="26"/>
      <c r="W6" s="26"/>
      <c r="X6" s="26"/>
      <c r="Y6" s="27"/>
      <c r="Z6" s="28"/>
      <c r="AA6" s="26"/>
      <c r="AB6" s="26"/>
      <c r="AC6" s="29"/>
      <c r="AD6" s="29"/>
      <c r="AE6" s="26"/>
      <c r="AF6" s="26"/>
      <c r="AG6" s="26"/>
      <c r="AH6" s="26"/>
      <c r="AI6" s="30"/>
      <c r="AJ6" s="31">
        <f aca="true" t="shared" si="2" ref="AJ6:AJ11">SUM(F6:AI6)</f>
        <v>0</v>
      </c>
      <c r="AK6" s="16"/>
      <c r="AL6" s="12"/>
      <c r="AN6" s="15"/>
    </row>
    <row r="7" spans="3:40" ht="30" customHeight="1">
      <c r="C7" s="253"/>
      <c r="D7" s="207" t="s">
        <v>33</v>
      </c>
      <c r="E7" s="201" t="s">
        <v>8</v>
      </c>
      <c r="F7" s="32"/>
      <c r="G7" s="33"/>
      <c r="H7" s="33"/>
      <c r="I7" s="33"/>
      <c r="J7" s="33"/>
      <c r="K7" s="33"/>
      <c r="L7" s="33"/>
      <c r="M7" s="33"/>
      <c r="N7" s="33"/>
      <c r="O7" s="34"/>
      <c r="P7" s="35"/>
      <c r="Q7" s="36"/>
      <c r="R7" s="36"/>
      <c r="S7" s="33"/>
      <c r="T7" s="33"/>
      <c r="U7" s="33"/>
      <c r="V7" s="33"/>
      <c r="W7" s="33"/>
      <c r="X7" s="33"/>
      <c r="Y7" s="34"/>
      <c r="Z7" s="35"/>
      <c r="AA7" s="33"/>
      <c r="AB7" s="33"/>
      <c r="AC7" s="36"/>
      <c r="AD7" s="36"/>
      <c r="AE7" s="33"/>
      <c r="AF7" s="33"/>
      <c r="AG7" s="33"/>
      <c r="AH7" s="33"/>
      <c r="AI7" s="37"/>
      <c r="AJ7" s="38">
        <f t="shared" si="2"/>
        <v>0</v>
      </c>
      <c r="AK7" s="16"/>
      <c r="AL7" s="12"/>
      <c r="AN7" s="15"/>
    </row>
    <row r="8" spans="3:40" ht="30" customHeight="1">
      <c r="C8" s="254"/>
      <c r="D8" s="208"/>
      <c r="E8" s="203"/>
      <c r="F8" s="39"/>
      <c r="G8" s="40"/>
      <c r="H8" s="40"/>
      <c r="I8" s="40"/>
      <c r="J8" s="40"/>
      <c r="K8" s="40"/>
      <c r="L8" s="40"/>
      <c r="M8" s="40"/>
      <c r="N8" s="40"/>
      <c r="O8" s="41"/>
      <c r="P8" s="39"/>
      <c r="Q8" s="42"/>
      <c r="R8" s="40"/>
      <c r="S8" s="40"/>
      <c r="T8" s="40"/>
      <c r="U8" s="40"/>
      <c r="V8" s="40"/>
      <c r="W8" s="40"/>
      <c r="X8" s="40"/>
      <c r="Y8" s="41"/>
      <c r="Z8" s="39"/>
      <c r="AA8" s="40"/>
      <c r="AB8" s="40"/>
      <c r="AC8" s="42"/>
      <c r="AD8" s="40"/>
      <c r="AE8" s="40"/>
      <c r="AF8" s="40"/>
      <c r="AG8" s="40"/>
      <c r="AH8" s="40"/>
      <c r="AI8" s="43"/>
      <c r="AJ8" s="44">
        <f t="shared" si="2"/>
        <v>0</v>
      </c>
      <c r="AK8" s="16"/>
      <c r="AL8" s="12"/>
      <c r="AN8" s="15"/>
    </row>
    <row r="9" spans="3:40" ht="30" customHeight="1">
      <c r="C9" s="255" t="s">
        <v>14</v>
      </c>
      <c r="D9" s="206" t="s">
        <v>34</v>
      </c>
      <c r="E9" s="200">
        <v>30</v>
      </c>
      <c r="F9" s="28"/>
      <c r="G9" s="26"/>
      <c r="H9" s="26"/>
      <c r="I9" s="26"/>
      <c r="J9" s="26"/>
      <c r="K9" s="26"/>
      <c r="L9" s="26"/>
      <c r="M9" s="26"/>
      <c r="N9" s="26"/>
      <c r="O9" s="27"/>
      <c r="P9" s="28"/>
      <c r="Q9" s="26"/>
      <c r="R9" s="26"/>
      <c r="S9" s="26"/>
      <c r="T9" s="26"/>
      <c r="U9" s="26"/>
      <c r="V9" s="26"/>
      <c r="W9" s="26"/>
      <c r="X9" s="29"/>
      <c r="Y9" s="27"/>
      <c r="Z9" s="28"/>
      <c r="AA9" s="26"/>
      <c r="AB9" s="26"/>
      <c r="AC9" s="26"/>
      <c r="AD9" s="26"/>
      <c r="AE9" s="26"/>
      <c r="AF9" s="26"/>
      <c r="AG9" s="26"/>
      <c r="AH9" s="26"/>
      <c r="AI9" s="45"/>
      <c r="AJ9" s="31">
        <f t="shared" si="2"/>
        <v>0</v>
      </c>
      <c r="AK9" s="16"/>
      <c r="AL9" s="12"/>
      <c r="AN9" s="15"/>
    </row>
    <row r="10" spans="3:40" ht="30" customHeight="1">
      <c r="C10" s="256"/>
      <c r="D10" s="207" t="s">
        <v>35</v>
      </c>
      <c r="E10" s="201">
        <v>30</v>
      </c>
      <c r="F10" s="35"/>
      <c r="G10" s="33"/>
      <c r="H10" s="33"/>
      <c r="I10" s="33"/>
      <c r="J10" s="33"/>
      <c r="K10" s="33"/>
      <c r="L10" s="33"/>
      <c r="M10" s="33"/>
      <c r="N10" s="33"/>
      <c r="O10" s="34"/>
      <c r="P10" s="35"/>
      <c r="Q10" s="33"/>
      <c r="R10" s="33"/>
      <c r="S10" s="33"/>
      <c r="T10" s="33"/>
      <c r="U10" s="33"/>
      <c r="V10" s="33"/>
      <c r="W10" s="33"/>
      <c r="X10" s="36"/>
      <c r="Y10" s="34"/>
      <c r="Z10" s="35"/>
      <c r="AA10" s="33"/>
      <c r="AB10" s="33"/>
      <c r="AC10" s="33"/>
      <c r="AD10" s="33"/>
      <c r="AE10" s="33"/>
      <c r="AF10" s="33"/>
      <c r="AG10" s="33"/>
      <c r="AH10" s="33"/>
      <c r="AI10" s="46"/>
      <c r="AJ10" s="38">
        <f t="shared" si="2"/>
        <v>0</v>
      </c>
      <c r="AK10" s="16"/>
      <c r="AL10" s="12"/>
      <c r="AN10" s="15"/>
    </row>
    <row r="11" spans="3:40" ht="30" customHeight="1">
      <c r="C11" s="256"/>
      <c r="D11" s="209"/>
      <c r="E11" s="202"/>
      <c r="F11" s="47"/>
      <c r="G11" s="48"/>
      <c r="H11" s="48"/>
      <c r="I11" s="48"/>
      <c r="J11" s="48"/>
      <c r="K11" s="48"/>
      <c r="L11" s="48"/>
      <c r="M11" s="48"/>
      <c r="N11" s="48"/>
      <c r="O11" s="49"/>
      <c r="P11" s="47"/>
      <c r="Q11" s="48"/>
      <c r="R11" s="48"/>
      <c r="S11" s="48"/>
      <c r="T11" s="48"/>
      <c r="U11" s="48"/>
      <c r="V11" s="48"/>
      <c r="W11" s="48"/>
      <c r="X11" s="48"/>
      <c r="Y11" s="49"/>
      <c r="Z11" s="47"/>
      <c r="AA11" s="48"/>
      <c r="AB11" s="48"/>
      <c r="AC11" s="48"/>
      <c r="AD11" s="48"/>
      <c r="AE11" s="48"/>
      <c r="AF11" s="48"/>
      <c r="AG11" s="48"/>
      <c r="AH11" s="48"/>
      <c r="AI11" s="50"/>
      <c r="AJ11" s="51">
        <f t="shared" si="2"/>
        <v>0</v>
      </c>
      <c r="AK11" s="16"/>
      <c r="AL11" s="12"/>
      <c r="AN11" s="15"/>
    </row>
    <row r="12" spans="3:40" ht="30" customHeight="1">
      <c r="C12" s="257" t="s">
        <v>11</v>
      </c>
      <c r="D12" s="206"/>
      <c r="E12" s="200"/>
      <c r="F12" s="28"/>
      <c r="G12" s="26"/>
      <c r="H12" s="26"/>
      <c r="I12" s="26"/>
      <c r="J12" s="26"/>
      <c r="K12" s="26"/>
      <c r="L12" s="26"/>
      <c r="M12" s="26"/>
      <c r="N12" s="26"/>
      <c r="O12" s="27"/>
      <c r="P12" s="28"/>
      <c r="Q12" s="26"/>
      <c r="R12" s="26"/>
      <c r="S12" s="26"/>
      <c r="T12" s="26"/>
      <c r="U12" s="26"/>
      <c r="V12" s="26"/>
      <c r="W12" s="26"/>
      <c r="X12" s="26"/>
      <c r="Y12" s="27"/>
      <c r="Z12" s="28"/>
      <c r="AA12" s="26"/>
      <c r="AB12" s="26"/>
      <c r="AC12" s="26"/>
      <c r="AD12" s="26"/>
      <c r="AE12" s="26"/>
      <c r="AF12" s="26"/>
      <c r="AG12" s="26"/>
      <c r="AH12" s="26"/>
      <c r="AI12" s="45"/>
      <c r="AJ12" s="31">
        <f>SUM(F12:AI12)</f>
        <v>0</v>
      </c>
      <c r="AK12" s="16"/>
      <c r="AL12" s="12"/>
      <c r="AN12" s="15"/>
    </row>
    <row r="13" spans="3:40" ht="30" customHeight="1">
      <c r="C13" s="258"/>
      <c r="D13" s="209"/>
      <c r="E13" s="202"/>
      <c r="F13" s="47"/>
      <c r="G13" s="48"/>
      <c r="H13" s="48"/>
      <c r="I13" s="48"/>
      <c r="J13" s="48"/>
      <c r="K13" s="48"/>
      <c r="L13" s="48"/>
      <c r="M13" s="48"/>
      <c r="N13" s="48"/>
      <c r="O13" s="49"/>
      <c r="P13" s="47"/>
      <c r="Q13" s="48"/>
      <c r="R13" s="48"/>
      <c r="S13" s="48"/>
      <c r="T13" s="48"/>
      <c r="U13" s="48"/>
      <c r="V13" s="48"/>
      <c r="W13" s="48"/>
      <c r="X13" s="48"/>
      <c r="Y13" s="49"/>
      <c r="Z13" s="47"/>
      <c r="AA13" s="48"/>
      <c r="AB13" s="48"/>
      <c r="AC13" s="48"/>
      <c r="AD13" s="48"/>
      <c r="AE13" s="48"/>
      <c r="AF13" s="48"/>
      <c r="AG13" s="48"/>
      <c r="AH13" s="48"/>
      <c r="AI13" s="50"/>
      <c r="AJ13" s="51">
        <f>SUM(F13:AI13)</f>
        <v>0</v>
      </c>
      <c r="AK13" s="16"/>
      <c r="AL13" s="12"/>
      <c r="AN13" s="15"/>
    </row>
    <row r="14" spans="3:38" ht="41.25" customHeight="1" thickBot="1">
      <c r="C14" s="243" t="s">
        <v>16</v>
      </c>
      <c r="D14" s="244"/>
      <c r="E14" s="245"/>
      <c r="F14" s="193"/>
      <c r="G14" s="194"/>
      <c r="H14" s="194"/>
      <c r="I14" s="194"/>
      <c r="J14" s="194"/>
      <c r="K14" s="194"/>
      <c r="L14" s="194"/>
      <c r="M14" s="194"/>
      <c r="N14" s="194"/>
      <c r="O14" s="195"/>
      <c r="P14" s="193"/>
      <c r="Q14" s="194"/>
      <c r="R14" s="194"/>
      <c r="S14" s="194"/>
      <c r="T14" s="194"/>
      <c r="U14" s="194"/>
      <c r="V14" s="194"/>
      <c r="W14" s="194"/>
      <c r="X14" s="194"/>
      <c r="Y14" s="196"/>
      <c r="Z14" s="197"/>
      <c r="AA14" s="194"/>
      <c r="AB14" s="194"/>
      <c r="AC14" s="194"/>
      <c r="AD14" s="194"/>
      <c r="AE14" s="194"/>
      <c r="AF14" s="194"/>
      <c r="AG14" s="194"/>
      <c r="AH14" s="194"/>
      <c r="AI14" s="198"/>
      <c r="AJ14" s="192">
        <f>SUM(I14:AI14)</f>
        <v>0</v>
      </c>
      <c r="AL14" s="52"/>
    </row>
    <row r="15" spans="3:38" ht="41.25" customHeight="1" thickTop="1">
      <c r="C15" s="246" t="s">
        <v>30</v>
      </c>
      <c r="D15" s="247"/>
      <c r="E15" s="248"/>
      <c r="F15" s="184">
        <f aca="true" t="shared" si="3" ref="F15:AJ15">SUM(F5:F14)</f>
        <v>0</v>
      </c>
      <c r="G15" s="185">
        <f t="shared" si="3"/>
        <v>0</v>
      </c>
      <c r="H15" s="185">
        <f t="shared" si="3"/>
        <v>0</v>
      </c>
      <c r="I15" s="185">
        <f t="shared" si="3"/>
        <v>0</v>
      </c>
      <c r="J15" s="185">
        <f t="shared" si="3"/>
        <v>0</v>
      </c>
      <c r="K15" s="185">
        <f t="shared" si="3"/>
        <v>0</v>
      </c>
      <c r="L15" s="185">
        <f t="shared" si="3"/>
        <v>0</v>
      </c>
      <c r="M15" s="185">
        <f t="shared" si="3"/>
        <v>0</v>
      </c>
      <c r="N15" s="185">
        <f t="shared" si="3"/>
        <v>0</v>
      </c>
      <c r="O15" s="186">
        <f t="shared" si="3"/>
        <v>0</v>
      </c>
      <c r="P15" s="184">
        <f t="shared" si="3"/>
        <v>0</v>
      </c>
      <c r="Q15" s="185">
        <f t="shared" si="3"/>
        <v>0</v>
      </c>
      <c r="R15" s="185">
        <f t="shared" si="3"/>
        <v>0</v>
      </c>
      <c r="S15" s="185">
        <f t="shared" si="3"/>
        <v>0</v>
      </c>
      <c r="T15" s="185">
        <f t="shared" si="3"/>
        <v>0</v>
      </c>
      <c r="U15" s="185">
        <f t="shared" si="3"/>
        <v>0</v>
      </c>
      <c r="V15" s="185">
        <f t="shared" si="3"/>
        <v>0</v>
      </c>
      <c r="W15" s="185">
        <f t="shared" si="3"/>
        <v>0</v>
      </c>
      <c r="X15" s="185">
        <f t="shared" si="3"/>
        <v>0</v>
      </c>
      <c r="Y15" s="187">
        <f t="shared" si="3"/>
        <v>0</v>
      </c>
      <c r="Z15" s="188">
        <f t="shared" si="3"/>
        <v>0</v>
      </c>
      <c r="AA15" s="185">
        <f t="shared" si="3"/>
        <v>0</v>
      </c>
      <c r="AB15" s="185">
        <f t="shared" si="3"/>
        <v>0</v>
      </c>
      <c r="AC15" s="185">
        <f t="shared" si="3"/>
        <v>0</v>
      </c>
      <c r="AD15" s="185">
        <f t="shared" si="3"/>
        <v>0</v>
      </c>
      <c r="AE15" s="185">
        <f t="shared" si="3"/>
        <v>0</v>
      </c>
      <c r="AF15" s="185">
        <f t="shared" si="3"/>
        <v>0</v>
      </c>
      <c r="AG15" s="185">
        <f t="shared" si="3"/>
        <v>0</v>
      </c>
      <c r="AH15" s="185">
        <f t="shared" si="3"/>
        <v>0</v>
      </c>
      <c r="AI15" s="189">
        <f t="shared" si="3"/>
        <v>0</v>
      </c>
      <c r="AJ15" s="210">
        <f t="shared" si="3"/>
        <v>0</v>
      </c>
      <c r="AL15" s="52"/>
    </row>
    <row r="16" spans="3:38" ht="41.25" customHeight="1" thickBot="1">
      <c r="C16" s="249" t="s">
        <v>0</v>
      </c>
      <c r="D16" s="250"/>
      <c r="E16" s="251"/>
      <c r="F16" s="79">
        <f aca="true" t="shared" si="4" ref="F16:AI16">F15*0.1</f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190">
        <f t="shared" si="4"/>
        <v>0</v>
      </c>
      <c r="P16" s="79">
        <f t="shared" si="4"/>
        <v>0</v>
      </c>
      <c r="Q16" s="80">
        <f t="shared" si="4"/>
        <v>0</v>
      </c>
      <c r="R16" s="80">
        <f t="shared" si="4"/>
        <v>0</v>
      </c>
      <c r="S16" s="80">
        <f t="shared" si="4"/>
        <v>0</v>
      </c>
      <c r="T16" s="80">
        <f t="shared" si="4"/>
        <v>0</v>
      </c>
      <c r="U16" s="80">
        <f t="shared" si="4"/>
        <v>0</v>
      </c>
      <c r="V16" s="80">
        <f t="shared" si="4"/>
        <v>0</v>
      </c>
      <c r="W16" s="80">
        <f t="shared" si="4"/>
        <v>0</v>
      </c>
      <c r="X16" s="80">
        <f t="shared" si="4"/>
        <v>0</v>
      </c>
      <c r="Y16" s="81">
        <f t="shared" si="4"/>
        <v>0</v>
      </c>
      <c r="Z16" s="191">
        <f t="shared" si="4"/>
        <v>0</v>
      </c>
      <c r="AA16" s="80">
        <f t="shared" si="4"/>
        <v>0</v>
      </c>
      <c r="AB16" s="80">
        <f t="shared" si="4"/>
        <v>0</v>
      </c>
      <c r="AC16" s="80">
        <f t="shared" si="4"/>
        <v>0</v>
      </c>
      <c r="AD16" s="80">
        <f t="shared" si="4"/>
        <v>0</v>
      </c>
      <c r="AE16" s="80">
        <f t="shared" si="4"/>
        <v>0</v>
      </c>
      <c r="AF16" s="80">
        <f t="shared" si="4"/>
        <v>0</v>
      </c>
      <c r="AG16" s="80">
        <f t="shared" si="4"/>
        <v>0</v>
      </c>
      <c r="AH16" s="80">
        <f t="shared" si="4"/>
        <v>0</v>
      </c>
      <c r="AI16" s="82">
        <f t="shared" si="4"/>
        <v>0</v>
      </c>
      <c r="AJ16" s="211">
        <f>SUM(F16:AI16)</f>
        <v>0</v>
      </c>
      <c r="AL16" s="52"/>
    </row>
    <row r="17" spans="3:38" ht="39.75" customHeight="1" thickTop="1">
      <c r="C17" s="225" t="s">
        <v>22</v>
      </c>
      <c r="D17" s="228" t="s">
        <v>19</v>
      </c>
      <c r="E17" s="229"/>
      <c r="F17" s="103">
        <f aca="true" t="shared" si="5" ref="F17:AI17">F15+F16</f>
        <v>0</v>
      </c>
      <c r="G17" s="104">
        <f t="shared" si="5"/>
        <v>0</v>
      </c>
      <c r="H17" s="104">
        <f t="shared" si="5"/>
        <v>0</v>
      </c>
      <c r="I17" s="104">
        <f t="shared" si="5"/>
        <v>0</v>
      </c>
      <c r="J17" s="104">
        <f t="shared" si="5"/>
        <v>0</v>
      </c>
      <c r="K17" s="104">
        <f t="shared" si="5"/>
        <v>0</v>
      </c>
      <c r="L17" s="104">
        <f t="shared" si="5"/>
        <v>0</v>
      </c>
      <c r="M17" s="104">
        <f t="shared" si="5"/>
        <v>0</v>
      </c>
      <c r="N17" s="104">
        <f t="shared" si="5"/>
        <v>0</v>
      </c>
      <c r="O17" s="105">
        <f t="shared" si="5"/>
        <v>0</v>
      </c>
      <c r="P17" s="103">
        <f t="shared" si="5"/>
        <v>0</v>
      </c>
      <c r="Q17" s="104">
        <f t="shared" si="5"/>
        <v>0</v>
      </c>
      <c r="R17" s="104">
        <f t="shared" si="5"/>
        <v>0</v>
      </c>
      <c r="S17" s="104">
        <f t="shared" si="5"/>
        <v>0</v>
      </c>
      <c r="T17" s="104">
        <f t="shared" si="5"/>
        <v>0</v>
      </c>
      <c r="U17" s="104">
        <f t="shared" si="5"/>
        <v>0</v>
      </c>
      <c r="V17" s="104">
        <f t="shared" si="5"/>
        <v>0</v>
      </c>
      <c r="W17" s="104">
        <f t="shared" si="5"/>
        <v>0</v>
      </c>
      <c r="X17" s="104">
        <f t="shared" si="5"/>
        <v>0</v>
      </c>
      <c r="Y17" s="105">
        <f t="shared" si="5"/>
        <v>0</v>
      </c>
      <c r="Z17" s="103">
        <f t="shared" si="5"/>
        <v>0</v>
      </c>
      <c r="AA17" s="104">
        <f t="shared" si="5"/>
        <v>0</v>
      </c>
      <c r="AB17" s="104">
        <f t="shared" si="5"/>
        <v>0</v>
      </c>
      <c r="AC17" s="104">
        <f t="shared" si="5"/>
        <v>0</v>
      </c>
      <c r="AD17" s="104">
        <f t="shared" si="5"/>
        <v>0</v>
      </c>
      <c r="AE17" s="104">
        <f t="shared" si="5"/>
        <v>0</v>
      </c>
      <c r="AF17" s="104">
        <f t="shared" si="5"/>
        <v>0</v>
      </c>
      <c r="AG17" s="104">
        <f t="shared" si="5"/>
        <v>0</v>
      </c>
      <c r="AH17" s="104">
        <f t="shared" si="5"/>
        <v>0</v>
      </c>
      <c r="AI17" s="106">
        <f t="shared" si="5"/>
        <v>0</v>
      </c>
      <c r="AJ17" s="107">
        <f>SUM(F17:AI17)</f>
        <v>0</v>
      </c>
      <c r="AL17" s="52"/>
    </row>
    <row r="18" spans="3:38" ht="39.75" customHeight="1" thickBot="1">
      <c r="C18" s="226"/>
      <c r="D18" s="237" t="s">
        <v>20</v>
      </c>
      <c r="E18" s="238"/>
      <c r="F18" s="148"/>
      <c r="G18" s="149"/>
      <c r="H18" s="149"/>
      <c r="I18" s="149"/>
      <c r="J18" s="149"/>
      <c r="K18" s="149"/>
      <c r="L18" s="149"/>
      <c r="M18" s="149"/>
      <c r="N18" s="149"/>
      <c r="O18" s="150"/>
      <c r="P18" s="148"/>
      <c r="Q18" s="149"/>
      <c r="R18" s="149"/>
      <c r="S18" s="149"/>
      <c r="T18" s="149"/>
      <c r="U18" s="149"/>
      <c r="V18" s="149"/>
      <c r="W18" s="149"/>
      <c r="X18" s="149"/>
      <c r="Y18" s="150"/>
      <c r="Z18" s="148"/>
      <c r="AA18" s="149"/>
      <c r="AB18" s="149"/>
      <c r="AC18" s="149"/>
      <c r="AD18" s="149"/>
      <c r="AE18" s="149"/>
      <c r="AF18" s="149"/>
      <c r="AG18" s="149"/>
      <c r="AH18" s="149"/>
      <c r="AI18" s="151"/>
      <c r="AJ18" s="152">
        <f>SUM(F18:AI18)</f>
        <v>0</v>
      </c>
      <c r="AL18" s="52"/>
    </row>
    <row r="19" spans="3:38" ht="39.75" customHeight="1" thickBot="1" thickTop="1">
      <c r="C19" s="227"/>
      <c r="D19" s="235" t="s">
        <v>37</v>
      </c>
      <c r="E19" s="236"/>
      <c r="F19" s="153">
        <f>SUM(F17:F18)</f>
        <v>0</v>
      </c>
      <c r="G19" s="154">
        <f>SUM(G17:G18)</f>
        <v>0</v>
      </c>
      <c r="H19" s="154">
        <f>SUM(H17:H18)</f>
        <v>0</v>
      </c>
      <c r="I19" s="154">
        <f>SUM(I17:I18)</f>
        <v>0</v>
      </c>
      <c r="J19" s="154">
        <f aca="true" t="shared" si="6" ref="J19:AI19">SUM(J17:J18)</f>
        <v>0</v>
      </c>
      <c r="K19" s="154">
        <f t="shared" si="6"/>
        <v>0</v>
      </c>
      <c r="L19" s="154">
        <f t="shared" si="6"/>
        <v>0</v>
      </c>
      <c r="M19" s="154">
        <f t="shared" si="6"/>
        <v>0</v>
      </c>
      <c r="N19" s="154">
        <f t="shared" si="6"/>
        <v>0</v>
      </c>
      <c r="O19" s="155">
        <f t="shared" si="6"/>
        <v>0</v>
      </c>
      <c r="P19" s="153">
        <f t="shared" si="6"/>
        <v>0</v>
      </c>
      <c r="Q19" s="154">
        <f t="shared" si="6"/>
        <v>0</v>
      </c>
      <c r="R19" s="154">
        <f t="shared" si="6"/>
        <v>0</v>
      </c>
      <c r="S19" s="154">
        <f t="shared" si="6"/>
        <v>0</v>
      </c>
      <c r="T19" s="154">
        <f t="shared" si="6"/>
        <v>0</v>
      </c>
      <c r="U19" s="154">
        <f t="shared" si="6"/>
        <v>0</v>
      </c>
      <c r="V19" s="154">
        <f t="shared" si="6"/>
        <v>0</v>
      </c>
      <c r="W19" s="154">
        <f t="shared" si="6"/>
        <v>0</v>
      </c>
      <c r="X19" s="154">
        <f t="shared" si="6"/>
        <v>0</v>
      </c>
      <c r="Y19" s="155">
        <f t="shared" si="6"/>
        <v>0</v>
      </c>
      <c r="Z19" s="153">
        <f t="shared" si="6"/>
        <v>0</v>
      </c>
      <c r="AA19" s="154">
        <f t="shared" si="6"/>
        <v>0</v>
      </c>
      <c r="AB19" s="154">
        <f t="shared" si="6"/>
        <v>0</v>
      </c>
      <c r="AC19" s="154">
        <f t="shared" si="6"/>
        <v>0</v>
      </c>
      <c r="AD19" s="154">
        <f t="shared" si="6"/>
        <v>0</v>
      </c>
      <c r="AE19" s="154">
        <f t="shared" si="6"/>
        <v>0</v>
      </c>
      <c r="AF19" s="154">
        <f t="shared" si="6"/>
        <v>0</v>
      </c>
      <c r="AG19" s="154">
        <f t="shared" si="6"/>
        <v>0</v>
      </c>
      <c r="AH19" s="154">
        <f t="shared" si="6"/>
        <v>0</v>
      </c>
      <c r="AI19" s="156">
        <f t="shared" si="6"/>
        <v>0</v>
      </c>
      <c r="AJ19" s="157">
        <f>SUM(F19:AI19)</f>
        <v>0</v>
      </c>
      <c r="AL19" s="52"/>
    </row>
    <row r="20" spans="3:36" ht="41.25" customHeight="1" thickBot="1">
      <c r="C20" s="227"/>
      <c r="D20" s="223" t="s">
        <v>5</v>
      </c>
      <c r="E20" s="224"/>
      <c r="F20" s="89">
        <f>F19</f>
        <v>0</v>
      </c>
      <c r="G20" s="90">
        <f>F20+G19</f>
        <v>0</v>
      </c>
      <c r="H20" s="90">
        <f aca="true" t="shared" si="7" ref="H20:AI20">G20+H19</f>
        <v>0</v>
      </c>
      <c r="I20" s="90">
        <f t="shared" si="7"/>
        <v>0</v>
      </c>
      <c r="J20" s="90">
        <f t="shared" si="7"/>
        <v>0</v>
      </c>
      <c r="K20" s="90">
        <f t="shared" si="7"/>
        <v>0</v>
      </c>
      <c r="L20" s="90">
        <f t="shared" si="7"/>
        <v>0</v>
      </c>
      <c r="M20" s="90">
        <f t="shared" si="7"/>
        <v>0</v>
      </c>
      <c r="N20" s="90">
        <f t="shared" si="7"/>
        <v>0</v>
      </c>
      <c r="O20" s="91">
        <f t="shared" si="7"/>
        <v>0</v>
      </c>
      <c r="P20" s="89">
        <f t="shared" si="7"/>
        <v>0</v>
      </c>
      <c r="Q20" s="90">
        <f t="shared" si="7"/>
        <v>0</v>
      </c>
      <c r="R20" s="90">
        <f t="shared" si="7"/>
        <v>0</v>
      </c>
      <c r="S20" s="90">
        <f t="shared" si="7"/>
        <v>0</v>
      </c>
      <c r="T20" s="90">
        <f t="shared" si="7"/>
        <v>0</v>
      </c>
      <c r="U20" s="90">
        <f t="shared" si="7"/>
        <v>0</v>
      </c>
      <c r="V20" s="90">
        <f t="shared" si="7"/>
        <v>0</v>
      </c>
      <c r="W20" s="90">
        <f t="shared" si="7"/>
        <v>0</v>
      </c>
      <c r="X20" s="90">
        <f t="shared" si="7"/>
        <v>0</v>
      </c>
      <c r="Y20" s="91">
        <f t="shared" si="7"/>
        <v>0</v>
      </c>
      <c r="Z20" s="89">
        <f t="shared" si="7"/>
        <v>0</v>
      </c>
      <c r="AA20" s="90">
        <f t="shared" si="7"/>
        <v>0</v>
      </c>
      <c r="AB20" s="90">
        <f t="shared" si="7"/>
        <v>0</v>
      </c>
      <c r="AC20" s="90">
        <f t="shared" si="7"/>
        <v>0</v>
      </c>
      <c r="AD20" s="90">
        <f t="shared" si="7"/>
        <v>0</v>
      </c>
      <c r="AE20" s="90">
        <f t="shared" si="7"/>
        <v>0</v>
      </c>
      <c r="AF20" s="90">
        <f t="shared" si="7"/>
        <v>0</v>
      </c>
      <c r="AG20" s="90">
        <f t="shared" si="7"/>
        <v>0</v>
      </c>
      <c r="AH20" s="90">
        <f t="shared" si="7"/>
        <v>0</v>
      </c>
      <c r="AI20" s="92">
        <f t="shared" si="7"/>
        <v>0</v>
      </c>
      <c r="AJ20" s="93">
        <f>AI20</f>
        <v>0</v>
      </c>
    </row>
    <row r="21" spans="3:36" ht="39.75" customHeight="1">
      <c r="C21" s="213" t="s">
        <v>23</v>
      </c>
      <c r="D21" s="217" t="s">
        <v>25</v>
      </c>
      <c r="E21" s="218"/>
      <c r="F21" s="108"/>
      <c r="G21" s="109"/>
      <c r="H21" s="109"/>
      <c r="I21" s="109"/>
      <c r="J21" s="109"/>
      <c r="K21" s="109"/>
      <c r="L21" s="109"/>
      <c r="M21" s="109"/>
      <c r="N21" s="109"/>
      <c r="O21" s="110"/>
      <c r="P21" s="111"/>
      <c r="Q21" s="109"/>
      <c r="R21" s="109"/>
      <c r="S21" s="109"/>
      <c r="T21" s="109"/>
      <c r="U21" s="109"/>
      <c r="V21" s="109"/>
      <c r="W21" s="109"/>
      <c r="X21" s="109"/>
      <c r="Y21" s="110"/>
      <c r="Z21" s="111"/>
      <c r="AA21" s="109"/>
      <c r="AB21" s="109"/>
      <c r="AC21" s="109"/>
      <c r="AD21" s="109"/>
      <c r="AE21" s="109"/>
      <c r="AF21" s="109"/>
      <c r="AG21" s="109"/>
      <c r="AH21" s="109"/>
      <c r="AI21" s="112"/>
      <c r="AJ21" s="113">
        <f aca="true" t="shared" si="8" ref="AJ21:AJ26">SUM(F21:AI21)</f>
        <v>0</v>
      </c>
    </row>
    <row r="22" spans="3:36" ht="39.75" customHeight="1">
      <c r="C22" s="214"/>
      <c r="D22" s="232" t="s">
        <v>26</v>
      </c>
      <c r="E22" s="233"/>
      <c r="F22" s="114"/>
      <c r="G22" s="115"/>
      <c r="H22" s="115"/>
      <c r="I22" s="115"/>
      <c r="J22" s="115"/>
      <c r="K22" s="115"/>
      <c r="L22" s="115"/>
      <c r="M22" s="115"/>
      <c r="N22" s="115"/>
      <c r="O22" s="116"/>
      <c r="P22" s="114"/>
      <c r="Q22" s="115"/>
      <c r="R22" s="115"/>
      <c r="S22" s="115"/>
      <c r="T22" s="115"/>
      <c r="U22" s="115"/>
      <c r="V22" s="115"/>
      <c r="W22" s="115"/>
      <c r="X22" s="115"/>
      <c r="Y22" s="116"/>
      <c r="Z22" s="114"/>
      <c r="AA22" s="115"/>
      <c r="AB22" s="115"/>
      <c r="AC22" s="115"/>
      <c r="AD22" s="115"/>
      <c r="AE22" s="115"/>
      <c r="AF22" s="115"/>
      <c r="AG22" s="115"/>
      <c r="AH22" s="115"/>
      <c r="AI22" s="116"/>
      <c r="AJ22" s="38">
        <f t="shared" si="8"/>
        <v>0</v>
      </c>
    </row>
    <row r="23" spans="3:36" ht="39.75" customHeight="1">
      <c r="C23" s="214"/>
      <c r="D23" s="232" t="s">
        <v>27</v>
      </c>
      <c r="E23" s="234"/>
      <c r="F23" s="114"/>
      <c r="G23" s="115"/>
      <c r="H23" s="115"/>
      <c r="I23" s="115"/>
      <c r="J23" s="115"/>
      <c r="K23" s="115"/>
      <c r="L23" s="115"/>
      <c r="M23" s="115"/>
      <c r="N23" s="115"/>
      <c r="O23" s="116"/>
      <c r="P23" s="114"/>
      <c r="Q23" s="115"/>
      <c r="R23" s="115"/>
      <c r="S23" s="115"/>
      <c r="T23" s="115"/>
      <c r="U23" s="115"/>
      <c r="V23" s="115"/>
      <c r="W23" s="115"/>
      <c r="X23" s="115"/>
      <c r="Y23" s="117"/>
      <c r="Z23" s="114"/>
      <c r="AA23" s="115"/>
      <c r="AB23" s="115"/>
      <c r="AC23" s="115"/>
      <c r="AD23" s="115"/>
      <c r="AE23" s="115"/>
      <c r="AF23" s="115"/>
      <c r="AG23" s="115"/>
      <c r="AH23" s="115"/>
      <c r="AI23" s="117"/>
      <c r="AJ23" s="38">
        <f t="shared" si="8"/>
        <v>0</v>
      </c>
    </row>
    <row r="24" spans="3:36" ht="39.75" customHeight="1">
      <c r="C24" s="214"/>
      <c r="D24" s="232" t="s">
        <v>28</v>
      </c>
      <c r="E24" s="234"/>
      <c r="F24" s="35"/>
      <c r="G24" s="33"/>
      <c r="H24" s="33"/>
      <c r="I24" s="33"/>
      <c r="J24" s="33"/>
      <c r="K24" s="33"/>
      <c r="L24" s="33"/>
      <c r="M24" s="33"/>
      <c r="N24" s="33"/>
      <c r="O24" s="34"/>
      <c r="P24" s="35"/>
      <c r="Q24" s="33"/>
      <c r="R24" s="33"/>
      <c r="S24" s="33"/>
      <c r="T24" s="33"/>
      <c r="U24" s="33"/>
      <c r="V24" s="33"/>
      <c r="W24" s="33"/>
      <c r="X24" s="33"/>
      <c r="Y24" s="34"/>
      <c r="Z24" s="35"/>
      <c r="AA24" s="33"/>
      <c r="AB24" s="33"/>
      <c r="AC24" s="33"/>
      <c r="AD24" s="33"/>
      <c r="AE24" s="33"/>
      <c r="AF24" s="33"/>
      <c r="AG24" s="33"/>
      <c r="AH24" s="33"/>
      <c r="AI24" s="37"/>
      <c r="AJ24" s="38">
        <f t="shared" si="8"/>
        <v>0</v>
      </c>
    </row>
    <row r="25" spans="3:36" ht="39.75" customHeight="1" thickBot="1">
      <c r="C25" s="215"/>
      <c r="D25" s="219" t="s">
        <v>29</v>
      </c>
      <c r="E25" s="220"/>
      <c r="F25" s="47"/>
      <c r="G25" s="48"/>
      <c r="H25" s="48"/>
      <c r="I25" s="48"/>
      <c r="J25" s="48"/>
      <c r="K25" s="48"/>
      <c r="L25" s="48"/>
      <c r="M25" s="48"/>
      <c r="N25" s="48"/>
      <c r="O25" s="140"/>
      <c r="P25" s="47"/>
      <c r="Q25" s="48"/>
      <c r="R25" s="48"/>
      <c r="S25" s="48"/>
      <c r="T25" s="48"/>
      <c r="U25" s="48"/>
      <c r="V25" s="48"/>
      <c r="W25" s="48"/>
      <c r="X25" s="48"/>
      <c r="Y25" s="49"/>
      <c r="Z25" s="141"/>
      <c r="AA25" s="48"/>
      <c r="AB25" s="48"/>
      <c r="AC25" s="48"/>
      <c r="AD25" s="48"/>
      <c r="AE25" s="48"/>
      <c r="AF25" s="48"/>
      <c r="AG25" s="48"/>
      <c r="AH25" s="48"/>
      <c r="AI25" s="142"/>
      <c r="AJ25" s="38">
        <f t="shared" si="8"/>
        <v>0</v>
      </c>
    </row>
    <row r="26" spans="3:36" ht="39.75" customHeight="1" thickBot="1" thickTop="1">
      <c r="C26" s="215"/>
      <c r="D26" s="221" t="s">
        <v>21</v>
      </c>
      <c r="E26" s="222"/>
      <c r="F26" s="143">
        <f>SUM(F21:F25)</f>
        <v>0</v>
      </c>
      <c r="G26" s="144">
        <f>SUM(G21:G25)</f>
        <v>0</v>
      </c>
      <c r="H26" s="144">
        <f aca="true" t="shared" si="9" ref="H26:O26">SUM(H21:H25)</f>
        <v>0</v>
      </c>
      <c r="I26" s="144">
        <f t="shared" si="9"/>
        <v>0</v>
      </c>
      <c r="J26" s="144">
        <f t="shared" si="9"/>
        <v>0</v>
      </c>
      <c r="K26" s="144">
        <f t="shared" si="9"/>
        <v>0</v>
      </c>
      <c r="L26" s="144">
        <f t="shared" si="9"/>
        <v>0</v>
      </c>
      <c r="M26" s="144">
        <f t="shared" si="9"/>
        <v>0</v>
      </c>
      <c r="N26" s="144">
        <f t="shared" si="9"/>
        <v>0</v>
      </c>
      <c r="O26" s="145">
        <f t="shared" si="9"/>
        <v>0</v>
      </c>
      <c r="P26" s="143">
        <f aca="true" t="shared" si="10" ref="P26:AI26">SUM(P21:P25)</f>
        <v>0</v>
      </c>
      <c r="Q26" s="144">
        <f t="shared" si="10"/>
        <v>0</v>
      </c>
      <c r="R26" s="144">
        <f t="shared" si="10"/>
        <v>0</v>
      </c>
      <c r="S26" s="144">
        <f t="shared" si="10"/>
        <v>0</v>
      </c>
      <c r="T26" s="144">
        <f t="shared" si="10"/>
        <v>0</v>
      </c>
      <c r="U26" s="144">
        <f t="shared" si="10"/>
        <v>0</v>
      </c>
      <c r="V26" s="144">
        <f t="shared" si="10"/>
        <v>0</v>
      </c>
      <c r="W26" s="144">
        <f t="shared" si="10"/>
        <v>0</v>
      </c>
      <c r="X26" s="144">
        <f t="shared" si="10"/>
        <v>0</v>
      </c>
      <c r="Y26" s="145">
        <f t="shared" si="10"/>
        <v>0</v>
      </c>
      <c r="Z26" s="143">
        <f t="shared" si="10"/>
        <v>0</v>
      </c>
      <c r="AA26" s="144">
        <f t="shared" si="10"/>
        <v>0</v>
      </c>
      <c r="AB26" s="144">
        <f t="shared" si="10"/>
        <v>0</v>
      </c>
      <c r="AC26" s="144">
        <f t="shared" si="10"/>
        <v>0</v>
      </c>
      <c r="AD26" s="144">
        <f t="shared" si="10"/>
        <v>0</v>
      </c>
      <c r="AE26" s="144">
        <f t="shared" si="10"/>
        <v>0</v>
      </c>
      <c r="AF26" s="144">
        <f t="shared" si="10"/>
        <v>0</v>
      </c>
      <c r="AG26" s="144">
        <f t="shared" si="10"/>
        <v>0</v>
      </c>
      <c r="AH26" s="144">
        <f t="shared" si="10"/>
        <v>0</v>
      </c>
      <c r="AI26" s="146">
        <f t="shared" si="10"/>
        <v>0</v>
      </c>
      <c r="AJ26" s="147">
        <f t="shared" si="8"/>
        <v>0</v>
      </c>
    </row>
    <row r="27" spans="3:36" ht="41.25" customHeight="1" thickBot="1">
      <c r="C27" s="216"/>
      <c r="D27" s="94" t="s">
        <v>6</v>
      </c>
      <c r="E27" s="95"/>
      <c r="F27" s="96">
        <f>F26</f>
        <v>0</v>
      </c>
      <c r="G27" s="97">
        <f>F27+G26</f>
        <v>0</v>
      </c>
      <c r="H27" s="97">
        <f aca="true" t="shared" si="11" ref="H27:AI27">G27+H26</f>
        <v>0</v>
      </c>
      <c r="I27" s="97">
        <f t="shared" si="11"/>
        <v>0</v>
      </c>
      <c r="J27" s="97">
        <f t="shared" si="11"/>
        <v>0</v>
      </c>
      <c r="K27" s="97">
        <f t="shared" si="11"/>
        <v>0</v>
      </c>
      <c r="L27" s="97">
        <f t="shared" si="11"/>
        <v>0</v>
      </c>
      <c r="M27" s="97">
        <f t="shared" si="11"/>
        <v>0</v>
      </c>
      <c r="N27" s="97">
        <f t="shared" si="11"/>
        <v>0</v>
      </c>
      <c r="O27" s="98">
        <f t="shared" si="11"/>
        <v>0</v>
      </c>
      <c r="P27" s="96">
        <f t="shared" si="11"/>
        <v>0</v>
      </c>
      <c r="Q27" s="97">
        <f t="shared" si="11"/>
        <v>0</v>
      </c>
      <c r="R27" s="97">
        <f t="shared" si="11"/>
        <v>0</v>
      </c>
      <c r="S27" s="97">
        <f t="shared" si="11"/>
        <v>0</v>
      </c>
      <c r="T27" s="97">
        <f t="shared" si="11"/>
        <v>0</v>
      </c>
      <c r="U27" s="97">
        <f t="shared" si="11"/>
        <v>0</v>
      </c>
      <c r="V27" s="97">
        <f t="shared" si="11"/>
        <v>0</v>
      </c>
      <c r="W27" s="97">
        <f t="shared" si="11"/>
        <v>0</v>
      </c>
      <c r="X27" s="97">
        <f t="shared" si="11"/>
        <v>0</v>
      </c>
      <c r="Y27" s="99">
        <f t="shared" si="11"/>
        <v>0</v>
      </c>
      <c r="Z27" s="100">
        <f t="shared" si="11"/>
        <v>0</v>
      </c>
      <c r="AA27" s="97">
        <f t="shared" si="11"/>
        <v>0</v>
      </c>
      <c r="AB27" s="97">
        <f t="shared" si="11"/>
        <v>0</v>
      </c>
      <c r="AC27" s="97">
        <f t="shared" si="11"/>
        <v>0</v>
      </c>
      <c r="AD27" s="97">
        <f t="shared" si="11"/>
        <v>0</v>
      </c>
      <c r="AE27" s="97">
        <f t="shared" si="11"/>
        <v>0</v>
      </c>
      <c r="AF27" s="97">
        <f t="shared" si="11"/>
        <v>0</v>
      </c>
      <c r="AG27" s="97">
        <f t="shared" si="11"/>
        <v>0</v>
      </c>
      <c r="AH27" s="97">
        <f t="shared" si="11"/>
        <v>0</v>
      </c>
      <c r="AI27" s="101">
        <f t="shared" si="11"/>
        <v>0</v>
      </c>
      <c r="AJ27" s="102">
        <f>AI27</f>
        <v>0</v>
      </c>
    </row>
    <row r="28" spans="3:40" ht="40.5" customHeight="1">
      <c r="C28" s="83"/>
      <c r="D28" s="53" t="s">
        <v>24</v>
      </c>
      <c r="E28" s="54"/>
      <c r="F28" s="55">
        <f>F27-F19</f>
        <v>0</v>
      </c>
      <c r="G28" s="56">
        <f aca="true" t="shared" si="12" ref="G28:AI28">G26-G19</f>
        <v>0</v>
      </c>
      <c r="H28" s="56">
        <f t="shared" si="12"/>
        <v>0</v>
      </c>
      <c r="I28" s="56">
        <f t="shared" si="12"/>
        <v>0</v>
      </c>
      <c r="J28" s="56">
        <f t="shared" si="12"/>
        <v>0</v>
      </c>
      <c r="K28" s="56">
        <f t="shared" si="12"/>
        <v>0</v>
      </c>
      <c r="L28" s="56">
        <f t="shared" si="12"/>
        <v>0</v>
      </c>
      <c r="M28" s="56">
        <f t="shared" si="12"/>
        <v>0</v>
      </c>
      <c r="N28" s="56">
        <f t="shared" si="12"/>
        <v>0</v>
      </c>
      <c r="O28" s="57">
        <f t="shared" si="12"/>
        <v>0</v>
      </c>
      <c r="P28" s="55">
        <f t="shared" si="12"/>
        <v>0</v>
      </c>
      <c r="Q28" s="56">
        <f t="shared" si="12"/>
        <v>0</v>
      </c>
      <c r="R28" s="56">
        <f t="shared" si="12"/>
        <v>0</v>
      </c>
      <c r="S28" s="56">
        <f t="shared" si="12"/>
        <v>0</v>
      </c>
      <c r="T28" s="56">
        <f t="shared" si="12"/>
        <v>0</v>
      </c>
      <c r="U28" s="56">
        <f t="shared" si="12"/>
        <v>0</v>
      </c>
      <c r="V28" s="56">
        <f t="shared" si="12"/>
        <v>0</v>
      </c>
      <c r="W28" s="56">
        <f t="shared" si="12"/>
        <v>0</v>
      </c>
      <c r="X28" s="56">
        <f t="shared" si="12"/>
        <v>0</v>
      </c>
      <c r="Y28" s="58">
        <f t="shared" si="12"/>
        <v>0</v>
      </c>
      <c r="Z28" s="59">
        <f t="shared" si="12"/>
        <v>0</v>
      </c>
      <c r="AA28" s="56">
        <f t="shared" si="12"/>
        <v>0</v>
      </c>
      <c r="AB28" s="56">
        <f t="shared" si="12"/>
        <v>0</v>
      </c>
      <c r="AC28" s="56">
        <f t="shared" si="12"/>
        <v>0</v>
      </c>
      <c r="AD28" s="56">
        <f t="shared" si="12"/>
        <v>0</v>
      </c>
      <c r="AE28" s="56">
        <f t="shared" si="12"/>
        <v>0</v>
      </c>
      <c r="AF28" s="56">
        <f t="shared" si="12"/>
        <v>0</v>
      </c>
      <c r="AG28" s="56">
        <f t="shared" si="12"/>
        <v>0</v>
      </c>
      <c r="AH28" s="56">
        <f t="shared" si="12"/>
        <v>0</v>
      </c>
      <c r="AI28" s="60">
        <f t="shared" si="12"/>
        <v>0</v>
      </c>
      <c r="AJ28" s="61">
        <f>SUM(F28:AI28)</f>
        <v>0</v>
      </c>
      <c r="AK28" s="8"/>
      <c r="AL28" s="8"/>
      <c r="AN28" s="8"/>
    </row>
    <row r="29" spans="3:40" ht="40.5" customHeight="1">
      <c r="C29" s="83"/>
      <c r="D29" s="212" t="s">
        <v>10</v>
      </c>
      <c r="E29" s="88"/>
      <c r="F29" s="55">
        <f>F28</f>
        <v>0</v>
      </c>
      <c r="G29" s="56">
        <f>F29+G28</f>
        <v>0</v>
      </c>
      <c r="H29" s="56">
        <f aca="true" t="shared" si="13" ref="H29:AI29">G29+H28</f>
        <v>0</v>
      </c>
      <c r="I29" s="56">
        <f t="shared" si="13"/>
        <v>0</v>
      </c>
      <c r="J29" s="56">
        <f t="shared" si="13"/>
        <v>0</v>
      </c>
      <c r="K29" s="56">
        <f t="shared" si="13"/>
        <v>0</v>
      </c>
      <c r="L29" s="56">
        <f t="shared" si="13"/>
        <v>0</v>
      </c>
      <c r="M29" s="56">
        <f t="shared" si="13"/>
        <v>0</v>
      </c>
      <c r="N29" s="56">
        <f t="shared" si="13"/>
        <v>0</v>
      </c>
      <c r="O29" s="57">
        <f t="shared" si="13"/>
        <v>0</v>
      </c>
      <c r="P29" s="55">
        <f t="shared" si="13"/>
        <v>0</v>
      </c>
      <c r="Q29" s="56">
        <f t="shared" si="13"/>
        <v>0</v>
      </c>
      <c r="R29" s="56">
        <f t="shared" si="13"/>
        <v>0</v>
      </c>
      <c r="S29" s="56">
        <f t="shared" si="13"/>
        <v>0</v>
      </c>
      <c r="T29" s="56">
        <f t="shared" si="13"/>
        <v>0</v>
      </c>
      <c r="U29" s="56">
        <f t="shared" si="13"/>
        <v>0</v>
      </c>
      <c r="V29" s="56">
        <f t="shared" si="13"/>
        <v>0</v>
      </c>
      <c r="W29" s="56">
        <f t="shared" si="13"/>
        <v>0</v>
      </c>
      <c r="X29" s="56">
        <f t="shared" si="13"/>
        <v>0</v>
      </c>
      <c r="Y29" s="58">
        <f t="shared" si="13"/>
        <v>0</v>
      </c>
      <c r="Z29" s="59">
        <f t="shared" si="13"/>
        <v>0</v>
      </c>
      <c r="AA29" s="56">
        <f t="shared" si="13"/>
        <v>0</v>
      </c>
      <c r="AB29" s="56">
        <f t="shared" si="13"/>
        <v>0</v>
      </c>
      <c r="AC29" s="56">
        <f t="shared" si="13"/>
        <v>0</v>
      </c>
      <c r="AD29" s="56">
        <f t="shared" si="13"/>
        <v>0</v>
      </c>
      <c r="AE29" s="56">
        <f t="shared" si="13"/>
        <v>0</v>
      </c>
      <c r="AF29" s="56">
        <f t="shared" si="13"/>
        <v>0</v>
      </c>
      <c r="AG29" s="56">
        <f t="shared" si="13"/>
        <v>0</v>
      </c>
      <c r="AH29" s="56">
        <f t="shared" si="13"/>
        <v>0</v>
      </c>
      <c r="AI29" s="56">
        <f t="shared" si="13"/>
        <v>0</v>
      </c>
      <c r="AJ29" s="61">
        <f>AI29</f>
        <v>0</v>
      </c>
      <c r="AK29" s="8"/>
      <c r="AL29" s="8"/>
      <c r="AN29" s="8"/>
    </row>
    <row r="30" spans="3:40" ht="9.75" customHeight="1">
      <c r="C30" s="84"/>
      <c r="D30" s="85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"/>
      <c r="AL30" s="8"/>
      <c r="AN30" s="8"/>
    </row>
    <row r="31" spans="3:36" s="120" customFormat="1" ht="19.5" customHeight="1">
      <c r="C31" s="118"/>
      <c r="D31" s="85"/>
      <c r="E31" s="119" t="s">
        <v>18</v>
      </c>
      <c r="F31" s="124"/>
      <c r="G31" s="121" t="s">
        <v>17</v>
      </c>
      <c r="H31" s="122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</row>
    <row r="32" spans="3:23" ht="21.75">
      <c r="C32" s="9"/>
      <c r="D32" s="8"/>
      <c r="O32" s="8"/>
      <c r="W32" s="8"/>
    </row>
    <row r="33" spans="4:40" ht="19.5" customHeight="1">
      <c r="D33" s="63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8"/>
      <c r="AL33" s="8"/>
      <c r="AN33" s="8"/>
    </row>
    <row r="34" spans="4:40" ht="19.5" customHeight="1">
      <c r="D34" s="6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8"/>
      <c r="AL34" s="8"/>
      <c r="AN34" s="8"/>
    </row>
    <row r="35" spans="3:36" s="67" customFormat="1" ht="15.75">
      <c r="C35" s="65"/>
      <c r="D35" s="66"/>
      <c r="E35" s="10" t="s">
        <v>3</v>
      </c>
      <c r="F35" s="10">
        <f aca="true" t="shared" si="14" ref="F35:AI35">F4</f>
        <v>10</v>
      </c>
      <c r="G35" s="10">
        <f t="shared" si="14"/>
        <v>11</v>
      </c>
      <c r="H35" s="10">
        <f t="shared" si="14"/>
        <v>12</v>
      </c>
      <c r="I35" s="10">
        <f t="shared" si="14"/>
        <v>13</v>
      </c>
      <c r="J35" s="10">
        <f t="shared" si="14"/>
        <v>14</v>
      </c>
      <c r="K35" s="10">
        <f t="shared" si="14"/>
        <v>15</v>
      </c>
      <c r="L35" s="10">
        <f t="shared" si="14"/>
        <v>16</v>
      </c>
      <c r="M35" s="10">
        <f t="shared" si="14"/>
        <v>17</v>
      </c>
      <c r="N35" s="10">
        <f t="shared" si="14"/>
        <v>18</v>
      </c>
      <c r="O35" s="10">
        <f t="shared" si="14"/>
        <v>19</v>
      </c>
      <c r="P35" s="10">
        <f t="shared" si="14"/>
        <v>20</v>
      </c>
      <c r="Q35" s="10">
        <f t="shared" si="14"/>
        <v>21</v>
      </c>
      <c r="R35" s="10">
        <f t="shared" si="14"/>
        <v>22</v>
      </c>
      <c r="S35" s="10">
        <f t="shared" si="14"/>
        <v>23</v>
      </c>
      <c r="T35" s="10">
        <f t="shared" si="14"/>
        <v>24</v>
      </c>
      <c r="U35" s="10">
        <f t="shared" si="14"/>
        <v>25</v>
      </c>
      <c r="V35" s="10">
        <f t="shared" si="14"/>
        <v>26</v>
      </c>
      <c r="W35" s="10">
        <f t="shared" si="14"/>
        <v>27</v>
      </c>
      <c r="X35" s="10">
        <f t="shared" si="14"/>
        <v>28</v>
      </c>
      <c r="Y35" s="10">
        <f t="shared" si="14"/>
        <v>29</v>
      </c>
      <c r="Z35" s="10">
        <f t="shared" si="14"/>
        <v>30</v>
      </c>
      <c r="AA35" s="10">
        <f t="shared" si="14"/>
        <v>31</v>
      </c>
      <c r="AB35" s="10">
        <f t="shared" si="14"/>
        <v>32</v>
      </c>
      <c r="AC35" s="10">
        <f t="shared" si="14"/>
        <v>33</v>
      </c>
      <c r="AD35" s="10">
        <f t="shared" si="14"/>
        <v>34</v>
      </c>
      <c r="AE35" s="10">
        <f t="shared" si="14"/>
        <v>35</v>
      </c>
      <c r="AF35" s="10">
        <f t="shared" si="14"/>
        <v>36</v>
      </c>
      <c r="AG35" s="10">
        <f t="shared" si="14"/>
        <v>37</v>
      </c>
      <c r="AH35" s="10">
        <f t="shared" si="14"/>
        <v>38</v>
      </c>
      <c r="AI35" s="10">
        <f t="shared" si="14"/>
        <v>39</v>
      </c>
      <c r="AJ35" s="230" t="s">
        <v>4</v>
      </c>
    </row>
    <row r="36" spans="5:40" ht="15.75">
      <c r="E36" s="10" t="s">
        <v>2</v>
      </c>
      <c r="F36" s="10">
        <f aca="true" t="shared" si="15" ref="F36:AI36">F3</f>
        <v>2022</v>
      </c>
      <c r="G36" s="10">
        <f t="shared" si="15"/>
        <v>2023</v>
      </c>
      <c r="H36" s="10">
        <f t="shared" si="15"/>
        <v>2024</v>
      </c>
      <c r="I36" s="10">
        <f t="shared" si="15"/>
        <v>2025</v>
      </c>
      <c r="J36" s="10">
        <f t="shared" si="15"/>
        <v>2026</v>
      </c>
      <c r="K36" s="10">
        <f t="shared" si="15"/>
        <v>2027</v>
      </c>
      <c r="L36" s="10">
        <f t="shared" si="15"/>
        <v>2028</v>
      </c>
      <c r="M36" s="10">
        <f t="shared" si="15"/>
        <v>2029</v>
      </c>
      <c r="N36" s="10">
        <f t="shared" si="15"/>
        <v>2030</v>
      </c>
      <c r="O36" s="10">
        <f t="shared" si="15"/>
        <v>2031</v>
      </c>
      <c r="P36" s="10">
        <f t="shared" si="15"/>
        <v>2032</v>
      </c>
      <c r="Q36" s="10">
        <f t="shared" si="15"/>
        <v>2033</v>
      </c>
      <c r="R36" s="10">
        <f t="shared" si="15"/>
        <v>2034</v>
      </c>
      <c r="S36" s="10">
        <f t="shared" si="15"/>
        <v>2035</v>
      </c>
      <c r="T36" s="10">
        <f t="shared" si="15"/>
        <v>2036</v>
      </c>
      <c r="U36" s="10">
        <f t="shared" si="15"/>
        <v>2037</v>
      </c>
      <c r="V36" s="10">
        <f t="shared" si="15"/>
        <v>2038</v>
      </c>
      <c r="W36" s="10">
        <f t="shared" si="15"/>
        <v>2039</v>
      </c>
      <c r="X36" s="10">
        <f t="shared" si="15"/>
        <v>2040</v>
      </c>
      <c r="Y36" s="10">
        <f t="shared" si="15"/>
        <v>2041</v>
      </c>
      <c r="Z36" s="10">
        <f t="shared" si="15"/>
        <v>2042</v>
      </c>
      <c r="AA36" s="10">
        <f t="shared" si="15"/>
        <v>2043</v>
      </c>
      <c r="AB36" s="10">
        <f t="shared" si="15"/>
        <v>2044</v>
      </c>
      <c r="AC36" s="10">
        <f t="shared" si="15"/>
        <v>2045</v>
      </c>
      <c r="AD36" s="10">
        <f t="shared" si="15"/>
        <v>2046</v>
      </c>
      <c r="AE36" s="10">
        <f t="shared" si="15"/>
        <v>2047</v>
      </c>
      <c r="AF36" s="10">
        <f t="shared" si="15"/>
        <v>2048</v>
      </c>
      <c r="AG36" s="10">
        <f t="shared" si="15"/>
        <v>2049</v>
      </c>
      <c r="AH36" s="10">
        <f t="shared" si="15"/>
        <v>2050</v>
      </c>
      <c r="AI36" s="10">
        <f t="shared" si="15"/>
        <v>2051</v>
      </c>
      <c r="AJ36" s="231"/>
      <c r="AK36" s="8"/>
      <c r="AL36" s="8"/>
      <c r="AN36" s="8"/>
    </row>
    <row r="37" spans="3:36" s="71" customFormat="1" ht="15.75">
      <c r="C37" s="68"/>
      <c r="D37" s="163" t="str">
        <f aca="true" t="shared" si="16" ref="D37:D43">D5</f>
        <v>仮設工事</v>
      </c>
      <c r="E37" s="164"/>
      <c r="F37" s="69">
        <f aca="true" t="shared" si="17" ref="F37:AI37">F5</f>
        <v>0</v>
      </c>
      <c r="G37" s="69">
        <f t="shared" si="17"/>
        <v>0</v>
      </c>
      <c r="H37" s="69">
        <f t="shared" si="17"/>
        <v>0</v>
      </c>
      <c r="I37" s="69">
        <f t="shared" si="17"/>
        <v>0</v>
      </c>
      <c r="J37" s="69">
        <f t="shared" si="17"/>
        <v>0</v>
      </c>
      <c r="K37" s="69">
        <f t="shared" si="17"/>
        <v>0</v>
      </c>
      <c r="L37" s="69">
        <f t="shared" si="17"/>
        <v>0</v>
      </c>
      <c r="M37" s="69">
        <f t="shared" si="17"/>
        <v>0</v>
      </c>
      <c r="N37" s="69">
        <f t="shared" si="17"/>
        <v>0</v>
      </c>
      <c r="O37" s="69">
        <f t="shared" si="17"/>
        <v>0</v>
      </c>
      <c r="P37" s="69">
        <f t="shared" si="17"/>
        <v>0</v>
      </c>
      <c r="Q37" s="69">
        <f t="shared" si="17"/>
        <v>0</v>
      </c>
      <c r="R37" s="69">
        <f t="shared" si="17"/>
        <v>0</v>
      </c>
      <c r="S37" s="69">
        <f t="shared" si="17"/>
        <v>0</v>
      </c>
      <c r="T37" s="69">
        <f t="shared" si="17"/>
        <v>0</v>
      </c>
      <c r="U37" s="69">
        <f t="shared" si="17"/>
        <v>0</v>
      </c>
      <c r="V37" s="69">
        <f t="shared" si="17"/>
        <v>0</v>
      </c>
      <c r="W37" s="69">
        <f t="shared" si="17"/>
        <v>0</v>
      </c>
      <c r="X37" s="69">
        <f t="shared" si="17"/>
        <v>0</v>
      </c>
      <c r="Y37" s="69">
        <f t="shared" si="17"/>
        <v>0</v>
      </c>
      <c r="Z37" s="69">
        <f t="shared" si="17"/>
        <v>0</v>
      </c>
      <c r="AA37" s="69">
        <f t="shared" si="17"/>
        <v>0</v>
      </c>
      <c r="AB37" s="69">
        <f t="shared" si="17"/>
        <v>0</v>
      </c>
      <c r="AC37" s="69">
        <f t="shared" si="17"/>
        <v>0</v>
      </c>
      <c r="AD37" s="69">
        <f t="shared" si="17"/>
        <v>0</v>
      </c>
      <c r="AE37" s="69">
        <f t="shared" si="17"/>
        <v>0</v>
      </c>
      <c r="AF37" s="69">
        <f t="shared" si="17"/>
        <v>0</v>
      </c>
      <c r="AG37" s="69">
        <f t="shared" si="17"/>
        <v>0</v>
      </c>
      <c r="AH37" s="69">
        <f t="shared" si="17"/>
        <v>0</v>
      </c>
      <c r="AI37" s="69">
        <f t="shared" si="17"/>
        <v>0</v>
      </c>
      <c r="AJ37" s="70">
        <f aca="true" t="shared" si="18" ref="AJ37:AJ45">SUM(F5:AI5)</f>
        <v>0</v>
      </c>
    </row>
    <row r="38" spans="4:40" ht="15.75">
      <c r="D38" s="165" t="str">
        <f t="shared" si="16"/>
        <v>防水工事一式</v>
      </c>
      <c r="E38" s="166"/>
      <c r="F38" s="170">
        <f aca="true" t="shared" si="19" ref="F38:F43">F6</f>
        <v>0</v>
      </c>
      <c r="G38" s="170">
        <f aca="true" t="shared" si="20" ref="G38:AI38">G6</f>
        <v>0</v>
      </c>
      <c r="H38" s="170">
        <f t="shared" si="20"/>
        <v>0</v>
      </c>
      <c r="I38" s="170">
        <f t="shared" si="20"/>
        <v>0</v>
      </c>
      <c r="J38" s="170">
        <f t="shared" si="20"/>
        <v>0</v>
      </c>
      <c r="K38" s="170">
        <f t="shared" si="20"/>
        <v>0</v>
      </c>
      <c r="L38" s="170">
        <f t="shared" si="20"/>
        <v>0</v>
      </c>
      <c r="M38" s="170">
        <f t="shared" si="20"/>
        <v>0</v>
      </c>
      <c r="N38" s="170">
        <f t="shared" si="20"/>
        <v>0</v>
      </c>
      <c r="O38" s="170">
        <f t="shared" si="20"/>
        <v>0</v>
      </c>
      <c r="P38" s="170">
        <f t="shared" si="20"/>
        <v>0</v>
      </c>
      <c r="Q38" s="170">
        <f t="shared" si="20"/>
        <v>0</v>
      </c>
      <c r="R38" s="170">
        <f t="shared" si="20"/>
        <v>0</v>
      </c>
      <c r="S38" s="170">
        <f t="shared" si="20"/>
        <v>0</v>
      </c>
      <c r="T38" s="170">
        <f t="shared" si="20"/>
        <v>0</v>
      </c>
      <c r="U38" s="170">
        <f t="shared" si="20"/>
        <v>0</v>
      </c>
      <c r="V38" s="170">
        <f t="shared" si="20"/>
        <v>0</v>
      </c>
      <c r="W38" s="170">
        <f t="shared" si="20"/>
        <v>0</v>
      </c>
      <c r="X38" s="170">
        <f t="shared" si="20"/>
        <v>0</v>
      </c>
      <c r="Y38" s="170">
        <f t="shared" si="20"/>
        <v>0</v>
      </c>
      <c r="Z38" s="170">
        <f t="shared" si="20"/>
        <v>0</v>
      </c>
      <c r="AA38" s="170">
        <f t="shared" si="20"/>
        <v>0</v>
      </c>
      <c r="AB38" s="170">
        <f t="shared" si="20"/>
        <v>0</v>
      </c>
      <c r="AC38" s="170">
        <f t="shared" si="20"/>
        <v>0</v>
      </c>
      <c r="AD38" s="170">
        <f t="shared" si="20"/>
        <v>0</v>
      </c>
      <c r="AE38" s="170">
        <f t="shared" si="20"/>
        <v>0</v>
      </c>
      <c r="AF38" s="170">
        <f t="shared" si="20"/>
        <v>0</v>
      </c>
      <c r="AG38" s="170">
        <f t="shared" si="20"/>
        <v>0</v>
      </c>
      <c r="AH38" s="170">
        <f t="shared" si="20"/>
        <v>0</v>
      </c>
      <c r="AI38" s="170">
        <f t="shared" si="20"/>
        <v>0</v>
      </c>
      <c r="AJ38" s="171">
        <f t="shared" si="18"/>
        <v>0</v>
      </c>
      <c r="AK38" s="8"/>
      <c r="AL38" s="8"/>
      <c r="AN38" s="8"/>
    </row>
    <row r="39" spans="4:40" ht="15.75">
      <c r="D39" s="159" t="str">
        <f t="shared" si="16"/>
        <v>塗装工事一式</v>
      </c>
      <c r="E39" s="160"/>
      <c r="F39" s="172">
        <f t="shared" si="19"/>
        <v>0</v>
      </c>
      <c r="G39" s="172">
        <f aca="true" t="shared" si="21" ref="G39:AI39">G7</f>
        <v>0</v>
      </c>
      <c r="H39" s="172">
        <f t="shared" si="21"/>
        <v>0</v>
      </c>
      <c r="I39" s="172">
        <f t="shared" si="21"/>
        <v>0</v>
      </c>
      <c r="J39" s="172">
        <f t="shared" si="21"/>
        <v>0</v>
      </c>
      <c r="K39" s="172">
        <f t="shared" si="21"/>
        <v>0</v>
      </c>
      <c r="L39" s="172">
        <f t="shared" si="21"/>
        <v>0</v>
      </c>
      <c r="M39" s="172">
        <f t="shared" si="21"/>
        <v>0</v>
      </c>
      <c r="N39" s="172">
        <f t="shared" si="21"/>
        <v>0</v>
      </c>
      <c r="O39" s="172">
        <f t="shared" si="21"/>
        <v>0</v>
      </c>
      <c r="P39" s="172">
        <f t="shared" si="21"/>
        <v>0</v>
      </c>
      <c r="Q39" s="172">
        <f t="shared" si="21"/>
        <v>0</v>
      </c>
      <c r="R39" s="172">
        <f t="shared" si="21"/>
        <v>0</v>
      </c>
      <c r="S39" s="172">
        <f t="shared" si="21"/>
        <v>0</v>
      </c>
      <c r="T39" s="172">
        <f t="shared" si="21"/>
        <v>0</v>
      </c>
      <c r="U39" s="172">
        <f t="shared" si="21"/>
        <v>0</v>
      </c>
      <c r="V39" s="172">
        <f t="shared" si="21"/>
        <v>0</v>
      </c>
      <c r="W39" s="172">
        <f t="shared" si="21"/>
        <v>0</v>
      </c>
      <c r="X39" s="172">
        <f t="shared" si="21"/>
        <v>0</v>
      </c>
      <c r="Y39" s="172">
        <f t="shared" si="21"/>
        <v>0</v>
      </c>
      <c r="Z39" s="172">
        <f t="shared" si="21"/>
        <v>0</v>
      </c>
      <c r="AA39" s="172">
        <f t="shared" si="21"/>
        <v>0</v>
      </c>
      <c r="AB39" s="172">
        <f t="shared" si="21"/>
        <v>0</v>
      </c>
      <c r="AC39" s="172">
        <f t="shared" si="21"/>
        <v>0</v>
      </c>
      <c r="AD39" s="172">
        <f t="shared" si="21"/>
        <v>0</v>
      </c>
      <c r="AE39" s="172">
        <f t="shared" si="21"/>
        <v>0</v>
      </c>
      <c r="AF39" s="172">
        <f t="shared" si="21"/>
        <v>0</v>
      </c>
      <c r="AG39" s="172">
        <f t="shared" si="21"/>
        <v>0</v>
      </c>
      <c r="AH39" s="172">
        <f t="shared" si="21"/>
        <v>0</v>
      </c>
      <c r="AI39" s="172">
        <f t="shared" si="21"/>
        <v>0</v>
      </c>
      <c r="AJ39" s="173">
        <f t="shared" si="18"/>
        <v>0</v>
      </c>
      <c r="AK39" s="8"/>
      <c r="AL39" s="8"/>
      <c r="AN39" s="8"/>
    </row>
    <row r="40" spans="3:36" s="74" customFormat="1" ht="15.75">
      <c r="C40" s="73"/>
      <c r="D40" s="167">
        <f t="shared" si="16"/>
        <v>0</v>
      </c>
      <c r="E40" s="168"/>
      <c r="F40" s="174">
        <f t="shared" si="19"/>
        <v>0</v>
      </c>
      <c r="G40" s="174">
        <f aca="true" t="shared" si="22" ref="G40:AI40">G8</f>
        <v>0</v>
      </c>
      <c r="H40" s="174">
        <f t="shared" si="22"/>
        <v>0</v>
      </c>
      <c r="I40" s="174">
        <f t="shared" si="22"/>
        <v>0</v>
      </c>
      <c r="J40" s="174">
        <f t="shared" si="22"/>
        <v>0</v>
      </c>
      <c r="K40" s="174">
        <f t="shared" si="22"/>
        <v>0</v>
      </c>
      <c r="L40" s="174">
        <f t="shared" si="22"/>
        <v>0</v>
      </c>
      <c r="M40" s="174">
        <f t="shared" si="22"/>
        <v>0</v>
      </c>
      <c r="N40" s="174">
        <f t="shared" si="22"/>
        <v>0</v>
      </c>
      <c r="O40" s="174">
        <f t="shared" si="22"/>
        <v>0</v>
      </c>
      <c r="P40" s="174">
        <f t="shared" si="22"/>
        <v>0</v>
      </c>
      <c r="Q40" s="174">
        <f t="shared" si="22"/>
        <v>0</v>
      </c>
      <c r="R40" s="174">
        <f t="shared" si="22"/>
        <v>0</v>
      </c>
      <c r="S40" s="174">
        <f t="shared" si="22"/>
        <v>0</v>
      </c>
      <c r="T40" s="174">
        <f t="shared" si="22"/>
        <v>0</v>
      </c>
      <c r="U40" s="174">
        <f t="shared" si="22"/>
        <v>0</v>
      </c>
      <c r="V40" s="174">
        <f t="shared" si="22"/>
        <v>0</v>
      </c>
      <c r="W40" s="174">
        <f t="shared" si="22"/>
        <v>0</v>
      </c>
      <c r="X40" s="174">
        <f t="shared" si="22"/>
        <v>0</v>
      </c>
      <c r="Y40" s="174">
        <f t="shared" si="22"/>
        <v>0</v>
      </c>
      <c r="Z40" s="174">
        <f t="shared" si="22"/>
        <v>0</v>
      </c>
      <c r="AA40" s="174">
        <f t="shared" si="22"/>
        <v>0</v>
      </c>
      <c r="AB40" s="174">
        <f t="shared" si="22"/>
        <v>0</v>
      </c>
      <c r="AC40" s="174">
        <f t="shared" si="22"/>
        <v>0</v>
      </c>
      <c r="AD40" s="174">
        <f t="shared" si="22"/>
        <v>0</v>
      </c>
      <c r="AE40" s="174">
        <f t="shared" si="22"/>
        <v>0</v>
      </c>
      <c r="AF40" s="174">
        <f t="shared" si="22"/>
        <v>0</v>
      </c>
      <c r="AG40" s="174">
        <f t="shared" si="22"/>
        <v>0</v>
      </c>
      <c r="AH40" s="174">
        <f t="shared" si="22"/>
        <v>0</v>
      </c>
      <c r="AI40" s="174">
        <f t="shared" si="22"/>
        <v>0</v>
      </c>
      <c r="AJ40" s="175">
        <f t="shared" si="18"/>
        <v>0</v>
      </c>
    </row>
    <row r="41" spans="4:40" ht="15.75">
      <c r="D41" s="165" t="str">
        <f t="shared" si="16"/>
        <v>給水設備一式</v>
      </c>
      <c r="E41" s="169"/>
      <c r="F41" s="170">
        <f t="shared" si="19"/>
        <v>0</v>
      </c>
      <c r="G41" s="170">
        <f aca="true" t="shared" si="23" ref="G41:AI41">G9</f>
        <v>0</v>
      </c>
      <c r="H41" s="170">
        <f t="shared" si="23"/>
        <v>0</v>
      </c>
      <c r="I41" s="170">
        <f t="shared" si="23"/>
        <v>0</v>
      </c>
      <c r="J41" s="170">
        <f t="shared" si="23"/>
        <v>0</v>
      </c>
      <c r="K41" s="170">
        <f t="shared" si="23"/>
        <v>0</v>
      </c>
      <c r="L41" s="170">
        <f t="shared" si="23"/>
        <v>0</v>
      </c>
      <c r="M41" s="170">
        <f t="shared" si="23"/>
        <v>0</v>
      </c>
      <c r="N41" s="170">
        <f t="shared" si="23"/>
        <v>0</v>
      </c>
      <c r="O41" s="170">
        <f t="shared" si="23"/>
        <v>0</v>
      </c>
      <c r="P41" s="170">
        <f t="shared" si="23"/>
        <v>0</v>
      </c>
      <c r="Q41" s="170">
        <f t="shared" si="23"/>
        <v>0</v>
      </c>
      <c r="R41" s="170">
        <f t="shared" si="23"/>
        <v>0</v>
      </c>
      <c r="S41" s="170">
        <f t="shared" si="23"/>
        <v>0</v>
      </c>
      <c r="T41" s="170">
        <f t="shared" si="23"/>
        <v>0</v>
      </c>
      <c r="U41" s="170">
        <f t="shared" si="23"/>
        <v>0</v>
      </c>
      <c r="V41" s="170">
        <f t="shared" si="23"/>
        <v>0</v>
      </c>
      <c r="W41" s="170">
        <f t="shared" si="23"/>
        <v>0</v>
      </c>
      <c r="X41" s="170">
        <f t="shared" si="23"/>
        <v>0</v>
      </c>
      <c r="Y41" s="170">
        <f t="shared" si="23"/>
        <v>0</v>
      </c>
      <c r="Z41" s="170">
        <f t="shared" si="23"/>
        <v>0</v>
      </c>
      <c r="AA41" s="170">
        <f t="shared" si="23"/>
        <v>0</v>
      </c>
      <c r="AB41" s="170">
        <f t="shared" si="23"/>
        <v>0</v>
      </c>
      <c r="AC41" s="170">
        <f t="shared" si="23"/>
        <v>0</v>
      </c>
      <c r="AD41" s="170">
        <f t="shared" si="23"/>
        <v>0</v>
      </c>
      <c r="AE41" s="170">
        <f t="shared" si="23"/>
        <v>0</v>
      </c>
      <c r="AF41" s="170">
        <f t="shared" si="23"/>
        <v>0</v>
      </c>
      <c r="AG41" s="170">
        <f t="shared" si="23"/>
        <v>0</v>
      </c>
      <c r="AH41" s="170">
        <f t="shared" si="23"/>
        <v>0</v>
      </c>
      <c r="AI41" s="170">
        <f t="shared" si="23"/>
        <v>0</v>
      </c>
      <c r="AJ41" s="171">
        <f t="shared" si="18"/>
        <v>0</v>
      </c>
      <c r="AK41" s="8"/>
      <c r="AL41" s="8"/>
      <c r="AN41" s="8"/>
    </row>
    <row r="42" spans="4:40" ht="15.75">
      <c r="D42" s="159" t="str">
        <f t="shared" si="16"/>
        <v>排水設備一式</v>
      </c>
      <c r="E42" s="160"/>
      <c r="F42" s="172">
        <f t="shared" si="19"/>
        <v>0</v>
      </c>
      <c r="G42" s="172">
        <f aca="true" t="shared" si="24" ref="G42:AI42">G10</f>
        <v>0</v>
      </c>
      <c r="H42" s="172">
        <f t="shared" si="24"/>
        <v>0</v>
      </c>
      <c r="I42" s="172">
        <f t="shared" si="24"/>
        <v>0</v>
      </c>
      <c r="J42" s="172">
        <f t="shared" si="24"/>
        <v>0</v>
      </c>
      <c r="K42" s="172">
        <f t="shared" si="24"/>
        <v>0</v>
      </c>
      <c r="L42" s="172">
        <f t="shared" si="24"/>
        <v>0</v>
      </c>
      <c r="M42" s="172">
        <f t="shared" si="24"/>
        <v>0</v>
      </c>
      <c r="N42" s="172">
        <f t="shared" si="24"/>
        <v>0</v>
      </c>
      <c r="O42" s="172">
        <f t="shared" si="24"/>
        <v>0</v>
      </c>
      <c r="P42" s="172">
        <f t="shared" si="24"/>
        <v>0</v>
      </c>
      <c r="Q42" s="172">
        <f t="shared" si="24"/>
        <v>0</v>
      </c>
      <c r="R42" s="172">
        <f t="shared" si="24"/>
        <v>0</v>
      </c>
      <c r="S42" s="172">
        <f t="shared" si="24"/>
        <v>0</v>
      </c>
      <c r="T42" s="172">
        <f t="shared" si="24"/>
        <v>0</v>
      </c>
      <c r="U42" s="172">
        <f t="shared" si="24"/>
        <v>0</v>
      </c>
      <c r="V42" s="172">
        <f t="shared" si="24"/>
        <v>0</v>
      </c>
      <c r="W42" s="172">
        <f t="shared" si="24"/>
        <v>0</v>
      </c>
      <c r="X42" s="172">
        <f t="shared" si="24"/>
        <v>0</v>
      </c>
      <c r="Y42" s="172">
        <f t="shared" si="24"/>
        <v>0</v>
      </c>
      <c r="Z42" s="172">
        <f t="shared" si="24"/>
        <v>0</v>
      </c>
      <c r="AA42" s="172">
        <f t="shared" si="24"/>
        <v>0</v>
      </c>
      <c r="AB42" s="172">
        <f t="shared" si="24"/>
        <v>0</v>
      </c>
      <c r="AC42" s="172">
        <f t="shared" si="24"/>
        <v>0</v>
      </c>
      <c r="AD42" s="172">
        <f t="shared" si="24"/>
        <v>0</v>
      </c>
      <c r="AE42" s="172">
        <f t="shared" si="24"/>
        <v>0</v>
      </c>
      <c r="AF42" s="172">
        <f t="shared" si="24"/>
        <v>0</v>
      </c>
      <c r="AG42" s="172">
        <f t="shared" si="24"/>
        <v>0</v>
      </c>
      <c r="AH42" s="172">
        <f t="shared" si="24"/>
        <v>0</v>
      </c>
      <c r="AI42" s="172">
        <f t="shared" si="24"/>
        <v>0</v>
      </c>
      <c r="AJ42" s="173">
        <f t="shared" si="18"/>
        <v>0</v>
      </c>
      <c r="AK42" s="8"/>
      <c r="AL42" s="8"/>
      <c r="AN42" s="8"/>
    </row>
    <row r="43" spans="4:40" ht="15.75">
      <c r="D43" s="179">
        <f t="shared" si="16"/>
        <v>0</v>
      </c>
      <c r="E43" s="180"/>
      <c r="F43" s="181">
        <f t="shared" si="19"/>
        <v>0</v>
      </c>
      <c r="G43" s="181">
        <f aca="true" t="shared" si="25" ref="G43:AI43">G11</f>
        <v>0</v>
      </c>
      <c r="H43" s="181">
        <f t="shared" si="25"/>
        <v>0</v>
      </c>
      <c r="I43" s="181">
        <f t="shared" si="25"/>
        <v>0</v>
      </c>
      <c r="J43" s="181">
        <f t="shared" si="25"/>
        <v>0</v>
      </c>
      <c r="K43" s="181">
        <f t="shared" si="25"/>
        <v>0</v>
      </c>
      <c r="L43" s="181">
        <f t="shared" si="25"/>
        <v>0</v>
      </c>
      <c r="M43" s="181">
        <f t="shared" si="25"/>
        <v>0</v>
      </c>
      <c r="N43" s="181">
        <f t="shared" si="25"/>
        <v>0</v>
      </c>
      <c r="O43" s="181">
        <f t="shared" si="25"/>
        <v>0</v>
      </c>
      <c r="P43" s="181">
        <f t="shared" si="25"/>
        <v>0</v>
      </c>
      <c r="Q43" s="181">
        <f t="shared" si="25"/>
        <v>0</v>
      </c>
      <c r="R43" s="181">
        <f t="shared" si="25"/>
        <v>0</v>
      </c>
      <c r="S43" s="181">
        <f t="shared" si="25"/>
        <v>0</v>
      </c>
      <c r="T43" s="181">
        <f t="shared" si="25"/>
        <v>0</v>
      </c>
      <c r="U43" s="181">
        <f t="shared" si="25"/>
        <v>0</v>
      </c>
      <c r="V43" s="181">
        <f t="shared" si="25"/>
        <v>0</v>
      </c>
      <c r="W43" s="181">
        <f t="shared" si="25"/>
        <v>0</v>
      </c>
      <c r="X43" s="181">
        <f t="shared" si="25"/>
        <v>0</v>
      </c>
      <c r="Y43" s="181">
        <f t="shared" si="25"/>
        <v>0</v>
      </c>
      <c r="Z43" s="181">
        <f t="shared" si="25"/>
        <v>0</v>
      </c>
      <c r="AA43" s="181">
        <f t="shared" si="25"/>
        <v>0</v>
      </c>
      <c r="AB43" s="181">
        <f t="shared" si="25"/>
        <v>0</v>
      </c>
      <c r="AC43" s="181">
        <f t="shared" si="25"/>
        <v>0</v>
      </c>
      <c r="AD43" s="181">
        <f t="shared" si="25"/>
        <v>0</v>
      </c>
      <c r="AE43" s="181">
        <f t="shared" si="25"/>
        <v>0</v>
      </c>
      <c r="AF43" s="181">
        <f t="shared" si="25"/>
        <v>0</v>
      </c>
      <c r="AG43" s="181">
        <f t="shared" si="25"/>
        <v>0</v>
      </c>
      <c r="AH43" s="181">
        <f t="shared" si="25"/>
        <v>0</v>
      </c>
      <c r="AI43" s="181">
        <f t="shared" si="25"/>
        <v>0</v>
      </c>
      <c r="AJ43" s="182">
        <f t="shared" si="18"/>
        <v>0</v>
      </c>
      <c r="AK43" s="8"/>
      <c r="AL43" s="8"/>
      <c r="AN43" s="8"/>
    </row>
    <row r="44" spans="4:40" ht="15.75">
      <c r="D44" s="183">
        <f>D12</f>
        <v>0</v>
      </c>
      <c r="E44" s="169"/>
      <c r="F44" s="170">
        <f>F12</f>
        <v>0</v>
      </c>
      <c r="G44" s="170">
        <f aca="true" t="shared" si="26" ref="G44:AI44">G12</f>
        <v>0</v>
      </c>
      <c r="H44" s="170">
        <f t="shared" si="26"/>
        <v>0</v>
      </c>
      <c r="I44" s="170">
        <f t="shared" si="26"/>
        <v>0</v>
      </c>
      <c r="J44" s="170">
        <f t="shared" si="26"/>
        <v>0</v>
      </c>
      <c r="K44" s="170">
        <f t="shared" si="26"/>
        <v>0</v>
      </c>
      <c r="L44" s="170">
        <f t="shared" si="26"/>
        <v>0</v>
      </c>
      <c r="M44" s="170">
        <f t="shared" si="26"/>
        <v>0</v>
      </c>
      <c r="N44" s="170">
        <f t="shared" si="26"/>
        <v>0</v>
      </c>
      <c r="O44" s="170">
        <f t="shared" si="26"/>
        <v>0</v>
      </c>
      <c r="P44" s="170">
        <f t="shared" si="26"/>
        <v>0</v>
      </c>
      <c r="Q44" s="170">
        <f t="shared" si="26"/>
        <v>0</v>
      </c>
      <c r="R44" s="170">
        <f t="shared" si="26"/>
        <v>0</v>
      </c>
      <c r="S44" s="170">
        <f t="shared" si="26"/>
        <v>0</v>
      </c>
      <c r="T44" s="170">
        <f t="shared" si="26"/>
        <v>0</v>
      </c>
      <c r="U44" s="170">
        <f t="shared" si="26"/>
        <v>0</v>
      </c>
      <c r="V44" s="170">
        <f t="shared" si="26"/>
        <v>0</v>
      </c>
      <c r="W44" s="170">
        <f t="shared" si="26"/>
        <v>0</v>
      </c>
      <c r="X44" s="170">
        <f t="shared" si="26"/>
        <v>0</v>
      </c>
      <c r="Y44" s="170">
        <f t="shared" si="26"/>
        <v>0</v>
      </c>
      <c r="Z44" s="170">
        <f t="shared" si="26"/>
        <v>0</v>
      </c>
      <c r="AA44" s="170">
        <f t="shared" si="26"/>
        <v>0</v>
      </c>
      <c r="AB44" s="170">
        <f t="shared" si="26"/>
        <v>0</v>
      </c>
      <c r="AC44" s="170">
        <f t="shared" si="26"/>
        <v>0</v>
      </c>
      <c r="AD44" s="170">
        <f t="shared" si="26"/>
        <v>0</v>
      </c>
      <c r="AE44" s="170">
        <f t="shared" si="26"/>
        <v>0</v>
      </c>
      <c r="AF44" s="170">
        <f t="shared" si="26"/>
        <v>0</v>
      </c>
      <c r="AG44" s="170">
        <f t="shared" si="26"/>
        <v>0</v>
      </c>
      <c r="AH44" s="170">
        <f t="shared" si="26"/>
        <v>0</v>
      </c>
      <c r="AI44" s="170">
        <f t="shared" si="26"/>
        <v>0</v>
      </c>
      <c r="AJ44" s="171">
        <f t="shared" si="18"/>
        <v>0</v>
      </c>
      <c r="AK44" s="8"/>
      <c r="AL44" s="8"/>
      <c r="AN44" s="8"/>
    </row>
    <row r="45" spans="4:40" ht="15.75">
      <c r="D45" s="161">
        <f>D13</f>
        <v>0</v>
      </c>
      <c r="E45" s="162"/>
      <c r="F45" s="174">
        <f>F13</f>
        <v>0</v>
      </c>
      <c r="G45" s="174">
        <f aca="true" t="shared" si="27" ref="G45:AI45">G13</f>
        <v>0</v>
      </c>
      <c r="H45" s="174">
        <f t="shared" si="27"/>
        <v>0</v>
      </c>
      <c r="I45" s="174">
        <f t="shared" si="27"/>
        <v>0</v>
      </c>
      <c r="J45" s="174">
        <f t="shared" si="27"/>
        <v>0</v>
      </c>
      <c r="K45" s="174">
        <f t="shared" si="27"/>
        <v>0</v>
      </c>
      <c r="L45" s="174">
        <f t="shared" si="27"/>
        <v>0</v>
      </c>
      <c r="M45" s="174">
        <f t="shared" si="27"/>
        <v>0</v>
      </c>
      <c r="N45" s="174">
        <f t="shared" si="27"/>
        <v>0</v>
      </c>
      <c r="O45" s="174">
        <f t="shared" si="27"/>
        <v>0</v>
      </c>
      <c r="P45" s="174">
        <f t="shared" si="27"/>
        <v>0</v>
      </c>
      <c r="Q45" s="174">
        <f t="shared" si="27"/>
        <v>0</v>
      </c>
      <c r="R45" s="174">
        <f t="shared" si="27"/>
        <v>0</v>
      </c>
      <c r="S45" s="174">
        <f t="shared" si="27"/>
        <v>0</v>
      </c>
      <c r="T45" s="174">
        <f t="shared" si="27"/>
        <v>0</v>
      </c>
      <c r="U45" s="174">
        <f t="shared" si="27"/>
        <v>0</v>
      </c>
      <c r="V45" s="174">
        <f t="shared" si="27"/>
        <v>0</v>
      </c>
      <c r="W45" s="174">
        <f t="shared" si="27"/>
        <v>0</v>
      </c>
      <c r="X45" s="174">
        <f t="shared" si="27"/>
        <v>0</v>
      </c>
      <c r="Y45" s="174">
        <f t="shared" si="27"/>
        <v>0</v>
      </c>
      <c r="Z45" s="174">
        <f t="shared" si="27"/>
        <v>0</v>
      </c>
      <c r="AA45" s="174">
        <f t="shared" si="27"/>
        <v>0</v>
      </c>
      <c r="AB45" s="174">
        <f t="shared" si="27"/>
        <v>0</v>
      </c>
      <c r="AC45" s="174">
        <f t="shared" si="27"/>
        <v>0</v>
      </c>
      <c r="AD45" s="174">
        <f t="shared" si="27"/>
        <v>0</v>
      </c>
      <c r="AE45" s="174">
        <f t="shared" si="27"/>
        <v>0</v>
      </c>
      <c r="AF45" s="174">
        <f t="shared" si="27"/>
        <v>0</v>
      </c>
      <c r="AG45" s="174">
        <f t="shared" si="27"/>
        <v>0</v>
      </c>
      <c r="AH45" s="174">
        <f t="shared" si="27"/>
        <v>0</v>
      </c>
      <c r="AI45" s="174">
        <f t="shared" si="27"/>
        <v>0</v>
      </c>
      <c r="AJ45" s="175">
        <f t="shared" si="18"/>
        <v>0</v>
      </c>
      <c r="AK45" s="8"/>
      <c r="AL45" s="8"/>
      <c r="AN45" s="8"/>
    </row>
    <row r="46" spans="4:40" ht="15.75">
      <c r="D46" s="72" t="str">
        <f>C16</f>
        <v>消費税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6"/>
      <c r="AK46" s="8"/>
      <c r="AL46" s="8"/>
      <c r="AN46" s="8"/>
    </row>
    <row r="47" spans="4:40" ht="30" customHeight="1">
      <c r="D47" s="178" t="str">
        <f>D20</f>
        <v>①支出　累計</v>
      </c>
      <c r="E47" s="176"/>
      <c r="F47" s="70">
        <f>F20</f>
        <v>0</v>
      </c>
      <c r="G47" s="70">
        <f aca="true" t="shared" si="28" ref="G47:AI47">F20+G19</f>
        <v>0</v>
      </c>
      <c r="H47" s="70">
        <f t="shared" si="28"/>
        <v>0</v>
      </c>
      <c r="I47" s="70">
        <f t="shared" si="28"/>
        <v>0</v>
      </c>
      <c r="J47" s="70">
        <f t="shared" si="28"/>
        <v>0</v>
      </c>
      <c r="K47" s="70">
        <f t="shared" si="28"/>
        <v>0</v>
      </c>
      <c r="L47" s="70">
        <f t="shared" si="28"/>
        <v>0</v>
      </c>
      <c r="M47" s="70">
        <f t="shared" si="28"/>
        <v>0</v>
      </c>
      <c r="N47" s="70">
        <f t="shared" si="28"/>
        <v>0</v>
      </c>
      <c r="O47" s="70">
        <f t="shared" si="28"/>
        <v>0</v>
      </c>
      <c r="P47" s="70">
        <f t="shared" si="28"/>
        <v>0</v>
      </c>
      <c r="Q47" s="70">
        <f t="shared" si="28"/>
        <v>0</v>
      </c>
      <c r="R47" s="70">
        <f t="shared" si="28"/>
        <v>0</v>
      </c>
      <c r="S47" s="70">
        <f t="shared" si="28"/>
        <v>0</v>
      </c>
      <c r="T47" s="70">
        <f t="shared" si="28"/>
        <v>0</v>
      </c>
      <c r="U47" s="70">
        <f t="shared" si="28"/>
        <v>0</v>
      </c>
      <c r="V47" s="70">
        <f t="shared" si="28"/>
        <v>0</v>
      </c>
      <c r="W47" s="70">
        <f t="shared" si="28"/>
        <v>0</v>
      </c>
      <c r="X47" s="70">
        <f t="shared" si="28"/>
        <v>0</v>
      </c>
      <c r="Y47" s="70">
        <f t="shared" si="28"/>
        <v>0</v>
      </c>
      <c r="Z47" s="70">
        <f t="shared" si="28"/>
        <v>0</v>
      </c>
      <c r="AA47" s="70">
        <f t="shared" si="28"/>
        <v>0</v>
      </c>
      <c r="AB47" s="70">
        <f t="shared" si="28"/>
        <v>0</v>
      </c>
      <c r="AC47" s="70">
        <f t="shared" si="28"/>
        <v>0</v>
      </c>
      <c r="AD47" s="70">
        <f t="shared" si="28"/>
        <v>0</v>
      </c>
      <c r="AE47" s="70">
        <f t="shared" si="28"/>
        <v>0</v>
      </c>
      <c r="AF47" s="70">
        <f t="shared" si="28"/>
        <v>0</v>
      </c>
      <c r="AG47" s="70">
        <f t="shared" si="28"/>
        <v>0</v>
      </c>
      <c r="AH47" s="70">
        <f t="shared" si="28"/>
        <v>0</v>
      </c>
      <c r="AI47" s="70">
        <f t="shared" si="28"/>
        <v>0</v>
      </c>
      <c r="AJ47" s="70">
        <f>AH20</f>
        <v>0</v>
      </c>
      <c r="AK47" s="8"/>
      <c r="AL47" s="8"/>
      <c r="AM47" s="70">
        <f>AH20+AI17</f>
        <v>0</v>
      </c>
      <c r="AN47" s="8"/>
    </row>
    <row r="48" spans="4:40" ht="30" customHeight="1">
      <c r="D48" s="178" t="s">
        <v>6</v>
      </c>
      <c r="E48" s="176"/>
      <c r="F48" s="177">
        <f>F27</f>
        <v>0</v>
      </c>
      <c r="G48" s="177">
        <f>F27+G26</f>
        <v>0</v>
      </c>
      <c r="H48" s="177">
        <f aca="true" t="shared" si="29" ref="H48:AI48">G27+H26</f>
        <v>0</v>
      </c>
      <c r="I48" s="177">
        <f t="shared" si="29"/>
        <v>0</v>
      </c>
      <c r="J48" s="177">
        <f t="shared" si="29"/>
        <v>0</v>
      </c>
      <c r="K48" s="177">
        <f t="shared" si="29"/>
        <v>0</v>
      </c>
      <c r="L48" s="177">
        <f t="shared" si="29"/>
        <v>0</v>
      </c>
      <c r="M48" s="177">
        <f t="shared" si="29"/>
        <v>0</v>
      </c>
      <c r="N48" s="177">
        <f t="shared" si="29"/>
        <v>0</v>
      </c>
      <c r="O48" s="177">
        <f t="shared" si="29"/>
        <v>0</v>
      </c>
      <c r="P48" s="177">
        <f t="shared" si="29"/>
        <v>0</v>
      </c>
      <c r="Q48" s="177">
        <f t="shared" si="29"/>
        <v>0</v>
      </c>
      <c r="R48" s="177">
        <f t="shared" si="29"/>
        <v>0</v>
      </c>
      <c r="S48" s="177">
        <f t="shared" si="29"/>
        <v>0</v>
      </c>
      <c r="T48" s="177">
        <f t="shared" si="29"/>
        <v>0</v>
      </c>
      <c r="U48" s="177">
        <f t="shared" si="29"/>
        <v>0</v>
      </c>
      <c r="V48" s="177">
        <f t="shared" si="29"/>
        <v>0</v>
      </c>
      <c r="W48" s="177">
        <f t="shared" si="29"/>
        <v>0</v>
      </c>
      <c r="X48" s="177">
        <f t="shared" si="29"/>
        <v>0</v>
      </c>
      <c r="Y48" s="177">
        <f t="shared" si="29"/>
        <v>0</v>
      </c>
      <c r="Z48" s="177">
        <f t="shared" si="29"/>
        <v>0</v>
      </c>
      <c r="AA48" s="177">
        <f t="shared" si="29"/>
        <v>0</v>
      </c>
      <c r="AB48" s="177">
        <f t="shared" si="29"/>
        <v>0</v>
      </c>
      <c r="AC48" s="177">
        <f t="shared" si="29"/>
        <v>0</v>
      </c>
      <c r="AD48" s="177">
        <f t="shared" si="29"/>
        <v>0</v>
      </c>
      <c r="AE48" s="177">
        <f t="shared" si="29"/>
        <v>0</v>
      </c>
      <c r="AF48" s="177">
        <f t="shared" si="29"/>
        <v>0</v>
      </c>
      <c r="AG48" s="177">
        <f t="shared" si="29"/>
        <v>0</v>
      </c>
      <c r="AH48" s="177">
        <f t="shared" si="29"/>
        <v>0</v>
      </c>
      <c r="AI48" s="177">
        <f t="shared" si="29"/>
        <v>0</v>
      </c>
      <c r="AJ48" s="70">
        <f>AI48</f>
        <v>0</v>
      </c>
      <c r="AK48" s="8"/>
      <c r="AL48" s="8"/>
      <c r="AN48" s="8"/>
    </row>
    <row r="49" spans="4:40" ht="15.75">
      <c r="D49" s="72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6"/>
      <c r="AK49" s="8"/>
      <c r="AL49" s="8"/>
      <c r="AN49" s="8"/>
    </row>
    <row r="50" spans="4:40" ht="15.75">
      <c r="D50" s="72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8"/>
      <c r="AL50" s="8"/>
      <c r="AN50" s="8"/>
    </row>
    <row r="51" spans="6:40" ht="15.75">
      <c r="F51" s="4"/>
      <c r="G51" s="4"/>
      <c r="H51" s="4"/>
      <c r="I51" s="4"/>
      <c r="J51" s="4"/>
      <c r="K51" s="4"/>
      <c r="L51" s="4"/>
      <c r="M51" s="4"/>
      <c r="N51" s="4"/>
      <c r="O51" s="4"/>
      <c r="S51" s="5"/>
      <c r="AA51" s="6"/>
      <c r="AB51" s="7"/>
      <c r="AC51" s="8"/>
      <c r="AD51" s="1"/>
      <c r="AE51" s="8"/>
      <c r="AF51" s="8"/>
      <c r="AG51" s="8"/>
      <c r="AH51" s="8"/>
      <c r="AI51" s="8"/>
      <c r="AJ51" s="8"/>
      <c r="AK51" s="8"/>
      <c r="AL51" s="8"/>
      <c r="AN51" s="8"/>
    </row>
    <row r="52" spans="6:40" ht="15.75">
      <c r="F52" s="4"/>
      <c r="G52" s="4"/>
      <c r="H52" s="4"/>
      <c r="I52" s="4"/>
      <c r="J52" s="4"/>
      <c r="K52" s="4"/>
      <c r="L52" s="4"/>
      <c r="M52" s="4"/>
      <c r="N52" s="4"/>
      <c r="O52" s="4"/>
      <c r="S52" s="5"/>
      <c r="AA52" s="6"/>
      <c r="AB52" s="7"/>
      <c r="AC52" s="8"/>
      <c r="AD52" s="1"/>
      <c r="AE52" s="8"/>
      <c r="AF52" s="8"/>
      <c r="AG52" s="8"/>
      <c r="AH52" s="8"/>
      <c r="AI52" s="8"/>
      <c r="AJ52" s="8"/>
      <c r="AK52" s="8"/>
      <c r="AL52" s="8"/>
      <c r="AN52" s="8"/>
    </row>
    <row r="53" spans="6:40" ht="15.75">
      <c r="F53" s="4"/>
      <c r="G53" s="4"/>
      <c r="H53" s="4"/>
      <c r="I53" s="4"/>
      <c r="J53" s="4"/>
      <c r="K53" s="4"/>
      <c r="L53" s="4"/>
      <c r="M53" s="4"/>
      <c r="N53" s="4"/>
      <c r="O53" s="4"/>
      <c r="S53" s="5"/>
      <c r="AA53" s="6"/>
      <c r="AB53" s="7"/>
      <c r="AC53" s="8"/>
      <c r="AD53" s="1"/>
      <c r="AE53" s="8"/>
      <c r="AF53" s="8"/>
      <c r="AG53" s="8"/>
      <c r="AH53" s="8"/>
      <c r="AI53" s="8"/>
      <c r="AJ53" s="8"/>
      <c r="AK53" s="8"/>
      <c r="AL53" s="8"/>
      <c r="AN53" s="8"/>
    </row>
    <row r="54" spans="6:40" ht="15.75">
      <c r="F54" s="4"/>
      <c r="G54" s="4"/>
      <c r="H54" s="4"/>
      <c r="I54" s="4"/>
      <c r="J54" s="4"/>
      <c r="K54" s="4"/>
      <c r="L54" s="4"/>
      <c r="M54" s="4"/>
      <c r="N54" s="4"/>
      <c r="O54" s="4"/>
      <c r="S54" s="5"/>
      <c r="AA54" s="6"/>
      <c r="AB54" s="7"/>
      <c r="AC54" s="8"/>
      <c r="AD54" s="1"/>
      <c r="AE54" s="8"/>
      <c r="AF54" s="8"/>
      <c r="AG54" s="8"/>
      <c r="AH54" s="8"/>
      <c r="AI54" s="8"/>
      <c r="AJ54" s="8"/>
      <c r="AK54" s="8"/>
      <c r="AL54" s="8"/>
      <c r="AN54" s="8"/>
    </row>
    <row r="55" spans="6:40" ht="15.75">
      <c r="F55" s="4"/>
      <c r="G55" s="4"/>
      <c r="H55" s="4"/>
      <c r="I55" s="4"/>
      <c r="J55" s="4"/>
      <c r="K55" s="4"/>
      <c r="L55" s="4"/>
      <c r="M55" s="4"/>
      <c r="N55" s="4"/>
      <c r="O55" s="4"/>
      <c r="S55" s="5"/>
      <c r="AA55" s="6"/>
      <c r="AB55" s="7"/>
      <c r="AC55" s="8"/>
      <c r="AD55" s="1"/>
      <c r="AE55" s="8"/>
      <c r="AF55" s="8"/>
      <c r="AG55" s="8"/>
      <c r="AH55" s="8"/>
      <c r="AI55" s="8"/>
      <c r="AJ55" s="8"/>
      <c r="AK55" s="8"/>
      <c r="AL55" s="8"/>
      <c r="AN55" s="8"/>
    </row>
    <row r="56" spans="6:40" ht="15.75">
      <c r="F56" s="4"/>
      <c r="G56" s="4"/>
      <c r="H56" s="4"/>
      <c r="I56" s="4"/>
      <c r="J56" s="4"/>
      <c r="K56" s="4"/>
      <c r="L56" s="4"/>
      <c r="M56" s="4"/>
      <c r="N56" s="4"/>
      <c r="O56" s="4"/>
      <c r="S56" s="5"/>
      <c r="AA56" s="6"/>
      <c r="AB56" s="7"/>
      <c r="AC56" s="8"/>
      <c r="AD56" s="1"/>
      <c r="AE56" s="8"/>
      <c r="AF56" s="8"/>
      <c r="AG56" s="8"/>
      <c r="AH56" s="8"/>
      <c r="AI56" s="8"/>
      <c r="AJ56" s="8"/>
      <c r="AK56" s="8"/>
      <c r="AL56" s="8"/>
      <c r="AN56" s="8"/>
    </row>
    <row r="57" spans="6:40" ht="15.75">
      <c r="F57" s="4"/>
      <c r="G57" s="4"/>
      <c r="H57" s="4"/>
      <c r="I57" s="4"/>
      <c r="J57" s="4"/>
      <c r="K57" s="4"/>
      <c r="L57" s="4"/>
      <c r="M57" s="4"/>
      <c r="N57" s="4"/>
      <c r="O57" s="4"/>
      <c r="S57" s="5"/>
      <c r="AA57" s="6"/>
      <c r="AB57" s="7"/>
      <c r="AC57" s="8"/>
      <c r="AD57" s="1"/>
      <c r="AE57" s="8"/>
      <c r="AF57" s="8"/>
      <c r="AG57" s="8"/>
      <c r="AH57" s="8"/>
      <c r="AI57" s="8"/>
      <c r="AJ57" s="8"/>
      <c r="AK57" s="8"/>
      <c r="AL57" s="8"/>
      <c r="AN57" s="8"/>
    </row>
    <row r="58" spans="6:40" ht="15.75">
      <c r="F58" s="4"/>
      <c r="G58" s="4"/>
      <c r="H58" s="4"/>
      <c r="I58" s="4"/>
      <c r="J58" s="4"/>
      <c r="K58" s="4"/>
      <c r="L58" s="4"/>
      <c r="M58" s="4"/>
      <c r="N58" s="4"/>
      <c r="O58" s="4"/>
      <c r="S58" s="5"/>
      <c r="AA58" s="6"/>
      <c r="AB58" s="7"/>
      <c r="AC58" s="8"/>
      <c r="AD58" s="1"/>
      <c r="AE58" s="8"/>
      <c r="AF58" s="8"/>
      <c r="AG58" s="8"/>
      <c r="AH58" s="8"/>
      <c r="AI58" s="8"/>
      <c r="AJ58" s="8"/>
      <c r="AK58" s="8"/>
      <c r="AL58" s="8"/>
      <c r="AN58" s="8"/>
    </row>
    <row r="59" spans="6:40" ht="15.75">
      <c r="F59" s="4"/>
      <c r="G59" s="4"/>
      <c r="H59" s="4"/>
      <c r="I59" s="4"/>
      <c r="J59" s="4"/>
      <c r="K59" s="4"/>
      <c r="L59" s="4"/>
      <c r="M59" s="4"/>
      <c r="N59" s="4"/>
      <c r="O59" s="4"/>
      <c r="S59" s="5"/>
      <c r="AA59" s="6"/>
      <c r="AB59" s="7"/>
      <c r="AC59" s="8"/>
      <c r="AD59" s="1"/>
      <c r="AE59" s="8"/>
      <c r="AF59" s="8"/>
      <c r="AG59" s="8"/>
      <c r="AH59" s="8"/>
      <c r="AI59" s="8"/>
      <c r="AJ59" s="8"/>
      <c r="AK59" s="8"/>
      <c r="AL59" s="8"/>
      <c r="AN59" s="8"/>
    </row>
    <row r="60" spans="6:40" ht="15.75">
      <c r="F60" s="4"/>
      <c r="G60" s="4"/>
      <c r="H60" s="4"/>
      <c r="I60" s="4"/>
      <c r="J60" s="4"/>
      <c r="K60" s="4"/>
      <c r="L60" s="4"/>
      <c r="M60" s="4"/>
      <c r="N60" s="4"/>
      <c r="O60" s="4"/>
      <c r="S60" s="5"/>
      <c r="AA60" s="6"/>
      <c r="AB60" s="7"/>
      <c r="AC60" s="8"/>
      <c r="AD60" s="1"/>
      <c r="AE60" s="8"/>
      <c r="AF60" s="8"/>
      <c r="AG60" s="8"/>
      <c r="AH60" s="8"/>
      <c r="AI60" s="8"/>
      <c r="AJ60" s="8"/>
      <c r="AK60" s="8"/>
      <c r="AL60" s="8"/>
      <c r="AN60" s="8"/>
    </row>
    <row r="61" spans="6:40" ht="15.75">
      <c r="F61" s="4"/>
      <c r="G61" s="4"/>
      <c r="H61" s="4"/>
      <c r="I61" s="5"/>
      <c r="J61" s="4"/>
      <c r="K61" s="4"/>
      <c r="L61" s="4"/>
      <c r="M61" s="4"/>
      <c r="N61" s="4"/>
      <c r="O61" s="4"/>
      <c r="AA61" s="6"/>
      <c r="AB61" s="7"/>
      <c r="AC61" s="8"/>
      <c r="AD61" s="1"/>
      <c r="AE61" s="8"/>
      <c r="AF61" s="8"/>
      <c r="AG61" s="8"/>
      <c r="AH61" s="8"/>
      <c r="AI61" s="8"/>
      <c r="AJ61" s="8"/>
      <c r="AK61" s="8"/>
      <c r="AL61" s="8"/>
      <c r="AN61" s="8"/>
    </row>
    <row r="62" spans="6:40" ht="15.75">
      <c r="F62" s="4"/>
      <c r="G62" s="4"/>
      <c r="H62" s="4"/>
      <c r="I62" s="5"/>
      <c r="J62" s="4"/>
      <c r="K62" s="4"/>
      <c r="L62" s="4"/>
      <c r="M62" s="4"/>
      <c r="N62" s="4"/>
      <c r="O62" s="4"/>
      <c r="AA62" s="6"/>
      <c r="AB62" s="7"/>
      <c r="AC62" s="8"/>
      <c r="AD62" s="1"/>
      <c r="AE62" s="8"/>
      <c r="AF62" s="8"/>
      <c r="AG62" s="8"/>
      <c r="AH62" s="8"/>
      <c r="AI62" s="8"/>
      <c r="AJ62" s="8"/>
      <c r="AK62" s="8"/>
      <c r="AL62" s="8"/>
      <c r="AN62" s="8"/>
    </row>
    <row r="63" spans="6:40" ht="15.75">
      <c r="F63" s="4"/>
      <c r="G63" s="4"/>
      <c r="H63" s="4"/>
      <c r="I63" s="5"/>
      <c r="J63" s="4"/>
      <c r="K63" s="4"/>
      <c r="L63" s="4"/>
      <c r="M63" s="4"/>
      <c r="N63" s="4"/>
      <c r="O63" s="4"/>
      <c r="AA63" s="6"/>
      <c r="AB63" s="7"/>
      <c r="AC63" s="8"/>
      <c r="AD63" s="1"/>
      <c r="AE63" s="8"/>
      <c r="AF63" s="8"/>
      <c r="AG63" s="8"/>
      <c r="AH63" s="8"/>
      <c r="AI63" s="8"/>
      <c r="AJ63" s="8"/>
      <c r="AK63" s="8"/>
      <c r="AL63" s="8"/>
      <c r="AN63" s="8"/>
    </row>
    <row r="64" spans="6:40" ht="15.75">
      <c r="F64" s="4"/>
      <c r="G64" s="4"/>
      <c r="H64" s="4"/>
      <c r="I64" s="5"/>
      <c r="J64" s="4"/>
      <c r="K64" s="4"/>
      <c r="L64" s="4"/>
      <c r="M64" s="4"/>
      <c r="N64" s="4"/>
      <c r="O64" s="4"/>
      <c r="AA64" s="6"/>
      <c r="AB64" s="7"/>
      <c r="AC64" s="8"/>
      <c r="AD64" s="1"/>
      <c r="AE64" s="8"/>
      <c r="AF64" s="8"/>
      <c r="AG64" s="8"/>
      <c r="AH64" s="8"/>
      <c r="AI64" s="8"/>
      <c r="AJ64" s="8"/>
      <c r="AK64" s="8"/>
      <c r="AL64" s="8"/>
      <c r="AN64" s="8"/>
    </row>
    <row r="65" spans="6:40" ht="15.75">
      <c r="F65" s="4"/>
      <c r="G65" s="4"/>
      <c r="H65" s="4"/>
      <c r="I65" s="5"/>
      <c r="J65" s="4"/>
      <c r="K65" s="4"/>
      <c r="L65" s="4"/>
      <c r="M65" s="4"/>
      <c r="N65" s="4"/>
      <c r="O65" s="4"/>
      <c r="AA65" s="6"/>
      <c r="AB65" s="7"/>
      <c r="AC65" s="8"/>
      <c r="AD65" s="1"/>
      <c r="AE65" s="8"/>
      <c r="AF65" s="8"/>
      <c r="AG65" s="8"/>
      <c r="AH65" s="8"/>
      <c r="AI65" s="8"/>
      <c r="AJ65" s="8"/>
      <c r="AK65" s="8"/>
      <c r="AL65" s="8"/>
      <c r="AN65" s="8"/>
    </row>
    <row r="66" spans="6:40" ht="15.75">
      <c r="F66" s="4"/>
      <c r="G66" s="4"/>
      <c r="H66" s="4"/>
      <c r="I66" s="5"/>
      <c r="J66" s="4"/>
      <c r="K66" s="4"/>
      <c r="L66" s="4"/>
      <c r="M66" s="4"/>
      <c r="N66" s="4"/>
      <c r="O66" s="4"/>
      <c r="AA66" s="6"/>
      <c r="AB66" s="7"/>
      <c r="AC66" s="8"/>
      <c r="AD66" s="1"/>
      <c r="AE66" s="8"/>
      <c r="AF66" s="8"/>
      <c r="AG66" s="8"/>
      <c r="AH66" s="8"/>
      <c r="AI66" s="8"/>
      <c r="AJ66" s="8"/>
      <c r="AK66" s="8"/>
      <c r="AL66" s="8"/>
      <c r="AN66" s="8"/>
    </row>
    <row r="67" spans="6:40" ht="15.75">
      <c r="F67" s="4"/>
      <c r="G67" s="4"/>
      <c r="H67" s="4"/>
      <c r="I67" s="5"/>
      <c r="J67" s="4"/>
      <c r="K67" s="4"/>
      <c r="L67" s="4"/>
      <c r="M67" s="4"/>
      <c r="N67" s="4"/>
      <c r="O67" s="4"/>
      <c r="Z67" s="78"/>
      <c r="AA67" s="6"/>
      <c r="AB67" s="7"/>
      <c r="AC67" s="8"/>
      <c r="AD67" s="1"/>
      <c r="AE67" s="8"/>
      <c r="AF67" s="8"/>
      <c r="AG67" s="8"/>
      <c r="AH67" s="8"/>
      <c r="AI67" s="8"/>
      <c r="AJ67" s="8"/>
      <c r="AK67" s="8"/>
      <c r="AL67" s="8"/>
      <c r="AN67" s="8"/>
    </row>
    <row r="68" spans="6:40" ht="15.75">
      <c r="F68" s="4"/>
      <c r="G68" s="4"/>
      <c r="H68" s="4"/>
      <c r="I68" s="5"/>
      <c r="J68" s="4"/>
      <c r="K68" s="4"/>
      <c r="L68" s="4"/>
      <c r="M68" s="4"/>
      <c r="N68" s="4"/>
      <c r="O68" s="4"/>
      <c r="AA68" s="6"/>
      <c r="AB68" s="7"/>
      <c r="AC68" s="8"/>
      <c r="AD68" s="1"/>
      <c r="AE68" s="8"/>
      <c r="AF68" s="8"/>
      <c r="AG68" s="8"/>
      <c r="AH68" s="8"/>
      <c r="AI68" s="8"/>
      <c r="AJ68" s="8"/>
      <c r="AK68" s="8"/>
      <c r="AL68" s="8"/>
      <c r="AN68" s="8"/>
    </row>
    <row r="75" ht="15.75">
      <c r="AJ75" s="78"/>
    </row>
  </sheetData>
  <sheetProtection/>
  <mergeCells count="21">
    <mergeCell ref="C3:C4"/>
    <mergeCell ref="D3:D4"/>
    <mergeCell ref="C14:E14"/>
    <mergeCell ref="C15:E15"/>
    <mergeCell ref="C16:E16"/>
    <mergeCell ref="C6:C8"/>
    <mergeCell ref="C9:C11"/>
    <mergeCell ref="C12:C13"/>
    <mergeCell ref="AJ35:AJ36"/>
    <mergeCell ref="D22:E22"/>
    <mergeCell ref="D23:E23"/>
    <mergeCell ref="D24:E24"/>
    <mergeCell ref="D19:E19"/>
    <mergeCell ref="D18:E18"/>
    <mergeCell ref="C21:C27"/>
    <mergeCell ref="D21:E21"/>
    <mergeCell ref="D25:E25"/>
    <mergeCell ref="D26:E26"/>
    <mergeCell ref="D20:E20"/>
    <mergeCell ref="C17:C20"/>
    <mergeCell ref="D17:E17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市浦都市開発建築ｺﾝｻﾙﾀﾝﾂ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TOKYO-ｐｃ21</dc:creator>
  <cp:keywords/>
  <dc:description/>
  <cp:lastModifiedBy>seiya watanabe</cp:lastModifiedBy>
  <cp:lastPrinted>2022-05-12T02:37:09Z</cp:lastPrinted>
  <dcterms:created xsi:type="dcterms:W3CDTF">2002-09-18T05:46:04Z</dcterms:created>
  <dcterms:modified xsi:type="dcterms:W3CDTF">2022-05-12T02:44:48Z</dcterms:modified>
  <cp:category/>
  <cp:version/>
  <cp:contentType/>
  <cp:contentStatus/>
</cp:coreProperties>
</file>